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d.docs.live.net/7a015138d949a567/デスクトップ/"/>
    </mc:Choice>
  </mc:AlternateContent>
  <xr:revisionPtr revIDLastSave="47" documentId="13_ncr:1_{7B63DF5D-AD2B-4EEC-B78C-28D1978829B0}" xr6:coauthVersionLast="47" xr6:coauthVersionMax="47" xr10:uidLastSave="{83FD7EFA-B3D2-4E98-B9F0-E903C50E2CE6}"/>
  <bookViews>
    <workbookView xWindow="-110" yWindow="-110" windowWidth="19420" windowHeight="11500" xr2:uid="{EE791114-6F24-4701-A545-704A64237F2E}"/>
  </bookViews>
  <sheets>
    <sheet name="DG申請書" sheetId="1" r:id="rId1"/>
    <sheet name="クラブ名改定番" sheetId="12" state="hidden" r:id="rId2"/>
    <sheet name="クラブ名" sheetId="2" state="hidden" r:id="rId3"/>
    <sheet name="用語集_編集" sheetId="11" state="hidden" r:id="rId4"/>
  </sheets>
  <definedNames>
    <definedName name="_xlnm.Print_Area" localSheetId="0">DG申請書!$A$2:$S$169</definedName>
    <definedName name="カテゴリ">用語集_編集!$A$4:$I$4</definedName>
    <definedName name="カテゴリー">#REF!</definedName>
    <definedName name="カテゴリーnew">用語集_編集!$A$4:$I$4</definedName>
    <definedName name="クラブ名">クラブ名!$B$4:$B$85</definedName>
    <definedName name="プルダウンから選択">用語集_編集!$A$5</definedName>
    <definedName name="環境">テーブル721[環境]</definedName>
    <definedName name="環境new">テーブル721[環境]</definedName>
    <definedName name="教育">テーブル320[教育]</definedName>
    <definedName name="教育new">テーブル320[教育]</definedName>
    <definedName name="経済発展">用語集_編集!$B$5:$B$10</definedName>
    <definedName name="経済発展new">用語集_編集!$B$5:$B$10</definedName>
    <definedName name="水">テーブル1024[水]</definedName>
    <definedName name="水new">テーブル1024[水]</definedName>
    <definedName name="地域経済発展">テーブル1125[地域社会発展]</definedName>
    <definedName name="地域経済発展new">テーブル1125[地域社会発展]</definedName>
    <definedName name="地域社会発展">テーブル1125[地域社会発展]</definedName>
    <definedName name="地区サポート">テーブル1226[地区サポート]</definedName>
    <definedName name="地区サポートnew">テーブル1226[地区サポート]</definedName>
    <definedName name="平和">用語集_編集!$F$5:$F$10</definedName>
    <definedName name="平和new">用語集_編集!$F$5:$F$10</definedName>
    <definedName name="保健">テーブル822[保健]</definedName>
    <definedName name="保健new">テーブル822[保健]</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 i="1" l="1"/>
  <c r="K11" i="1"/>
  <c r="O38" i="1"/>
  <c r="O39" i="1" s="1"/>
  <c r="N168" i="1"/>
  <c r="N52" i="1" s="1"/>
  <c r="N53" i="1" s="1"/>
  <c r="O41" i="1" l="1"/>
  <c r="N54" i="1" s="1"/>
</calcChain>
</file>

<file path=xl/sharedStrings.xml><?xml version="1.0" encoding="utf-8"?>
<sst xmlns="http://schemas.openxmlformats.org/spreadsheetml/2006/main" count="857" uniqueCount="458">
  <si>
    <t>プロジェクト名</t>
    <rPh sb="6" eb="7">
      <t>メイ</t>
    </rPh>
    <phoneticPr fontId="1"/>
  </si>
  <si>
    <t>実施場所</t>
    <rPh sb="0" eb="4">
      <t>ジッシバショ</t>
    </rPh>
    <phoneticPr fontId="1"/>
  </si>
  <si>
    <t>実施期間（西暦）</t>
    <rPh sb="0" eb="4">
      <t>ジッシキカン</t>
    </rPh>
    <rPh sb="5" eb="7">
      <t>セイレキ</t>
    </rPh>
    <phoneticPr fontId="1"/>
  </si>
  <si>
    <t>Abiko(15013)</t>
  </si>
  <si>
    <t>Asahi(15014)</t>
  </si>
  <si>
    <t>Chiba(15015)</t>
  </si>
  <si>
    <t>Chiba Chuo(15016)</t>
  </si>
  <si>
    <t>Chiba Kita(50886)</t>
  </si>
  <si>
    <t>Chiba Makuhari(25626)</t>
  </si>
  <si>
    <t>Chiba Midori(51584)</t>
  </si>
  <si>
    <t>Chiba Minato(22333)</t>
  </si>
  <si>
    <t>Chiba South(15017)</t>
  </si>
  <si>
    <t>Chiba Wakashio(52192)</t>
  </si>
  <si>
    <t>Chiba West(15018)</t>
  </si>
  <si>
    <t>Chiba-Higashi(27858)</t>
  </si>
  <si>
    <t>Chikura(15019)</t>
  </si>
  <si>
    <t>Choshi(15020)</t>
  </si>
  <si>
    <t>Choshi East(15021)</t>
  </si>
  <si>
    <t>Funabashi(15022)</t>
  </si>
  <si>
    <t>Funabashi East(15023)</t>
  </si>
  <si>
    <t>Funabashi South(15024)</t>
  </si>
  <si>
    <t>Funabashi West(15025)</t>
  </si>
  <si>
    <t>Funabashi-Minato(29586)</t>
  </si>
  <si>
    <t>Futtsu City(28478)</t>
  </si>
  <si>
    <t>Futtsu-Chuo(15027)</t>
  </si>
  <si>
    <t>Ichihara(15028)</t>
  </si>
  <si>
    <t>Ichihara Chuo(25535)</t>
  </si>
  <si>
    <t>Ichikawa(15029)</t>
  </si>
  <si>
    <t>Ichikawa Civic(28687)</t>
  </si>
  <si>
    <t>Ichikawa East(15030)</t>
  </si>
  <si>
    <t>Ichikawa South(15031)</t>
  </si>
  <si>
    <t>Inzai(15033)</t>
  </si>
  <si>
    <t>Kamagaya(15034)</t>
  </si>
  <si>
    <t>Kamogawa(15035)</t>
  </si>
  <si>
    <t>Kashiwa(15036)</t>
  </si>
  <si>
    <t>Kashiwa Higashi(15063)</t>
  </si>
  <si>
    <t>Kashiwa Minami(15037)</t>
  </si>
  <si>
    <t>Kashiwa Nishi(15038)</t>
  </si>
  <si>
    <t>Katsuura(15039)</t>
  </si>
  <si>
    <t>Kazusa(15040)</t>
  </si>
  <si>
    <t>Kimitsu(15041)</t>
  </si>
  <si>
    <t>Kisarazu(15042)</t>
  </si>
  <si>
    <t>Kisarazu East(15043)</t>
  </si>
  <si>
    <t>Kyonan(15044)</t>
  </si>
  <si>
    <t>Matsudo(15045)</t>
  </si>
  <si>
    <t>Matsudo Chuoh(15046)</t>
  </si>
  <si>
    <t>Matsudo East(15047)</t>
  </si>
  <si>
    <t>Matsudo Nishi(23837)</t>
  </si>
  <si>
    <t>Matsudo North(15048)</t>
  </si>
  <si>
    <t>Mobara(15049)</t>
  </si>
  <si>
    <t>Mobara Chuo(29240)</t>
  </si>
  <si>
    <t>Nagareyama(15051)</t>
  </si>
  <si>
    <t>Nagareyama-Chuo(24788)</t>
  </si>
  <si>
    <t>Narashino(15052)</t>
  </si>
  <si>
    <t>Narashino-Chuo(24136)</t>
  </si>
  <si>
    <t>Narita(15053)</t>
  </si>
  <si>
    <t>Narita Airport Minami(15073)</t>
  </si>
  <si>
    <t>Narita Cosmopolitan(29883)</t>
  </si>
  <si>
    <t>Noda(15054)</t>
  </si>
  <si>
    <t>Noda Central(28008)</t>
  </si>
  <si>
    <t>Noda East(15055)</t>
  </si>
  <si>
    <t>Oami(53122)</t>
  </si>
  <si>
    <t>Odaki(15056)</t>
  </si>
  <si>
    <t>Ohara(15057)</t>
  </si>
  <si>
    <t>Omigawa(15058)</t>
  </si>
  <si>
    <t>Sakura(15059)</t>
  </si>
  <si>
    <t>Sakura-Chuoh(30813)</t>
  </si>
  <si>
    <t>Sawara(15060)</t>
  </si>
  <si>
    <t>Sawara Katori(31660)</t>
  </si>
  <si>
    <t>Shin-Chiba(15061)</t>
  </si>
  <si>
    <t>Shiroi(15062)</t>
  </si>
  <si>
    <t>Sodegaura(15064)</t>
  </si>
  <si>
    <t>Tako(15065)</t>
  </si>
  <si>
    <t>Tateyama(15066)</t>
  </si>
  <si>
    <t>Tateyama Bay(29636)</t>
  </si>
  <si>
    <t>Togane(15067)</t>
  </si>
  <si>
    <t>Togane-View(53123)</t>
  </si>
  <si>
    <t>Tomisato(21881)</t>
  </si>
  <si>
    <t>Urayasu(15068)</t>
  </si>
  <si>
    <t>Urayasu Bay(83225)</t>
  </si>
  <si>
    <t>Yachimata(15069)</t>
  </si>
  <si>
    <t>Yachiyo(15070)</t>
  </si>
  <si>
    <t>Yachiyo Chuo(15071)</t>
  </si>
  <si>
    <t>Yokaichiba(15072)</t>
  </si>
  <si>
    <t>Yotsukaido(15074)</t>
  </si>
  <si>
    <t>第2790地区の地区補助金（ＤＧ）</t>
  </si>
  <si>
    <t>申請書</t>
    <rPh sb="0" eb="3">
      <t>シンセイショ</t>
    </rPh>
    <phoneticPr fontId="1"/>
  </si>
  <si>
    <t>国際ロータリー2790地区</t>
    <rPh sb="0" eb="2">
      <t>コクサイ</t>
    </rPh>
    <rPh sb="11" eb="13">
      <t>チク</t>
    </rPh>
    <phoneticPr fontId="1"/>
  </si>
  <si>
    <t>収入項目</t>
    <rPh sb="0" eb="2">
      <t>シュウニュウ</t>
    </rPh>
    <rPh sb="2" eb="4">
      <t>コウモク</t>
    </rPh>
    <phoneticPr fontId="1"/>
  </si>
  <si>
    <t>３．その他の資金</t>
    <rPh sb="4" eb="5">
      <t>タ</t>
    </rPh>
    <rPh sb="6" eb="8">
      <t>シキン</t>
    </rPh>
    <phoneticPr fontId="1"/>
  </si>
  <si>
    <t>円</t>
    <rPh sb="0" eb="1">
      <t>エン</t>
    </rPh>
    <phoneticPr fontId="1"/>
  </si>
  <si>
    <t>金額</t>
    <rPh sb="0" eb="2">
      <t>キンガク</t>
    </rPh>
    <phoneticPr fontId="1"/>
  </si>
  <si>
    <t>支出項目</t>
    <rPh sb="0" eb="2">
      <t>シシュツ</t>
    </rPh>
    <rPh sb="2" eb="4">
      <t>コウモク</t>
    </rPh>
    <phoneticPr fontId="1"/>
  </si>
  <si>
    <t>業者名</t>
    <rPh sb="0" eb="3">
      <t>ギョウシャメイ</t>
    </rPh>
    <phoneticPr fontId="1"/>
  </si>
  <si>
    <t>支出合計金額</t>
    <rPh sb="0" eb="2">
      <t>シシュツ</t>
    </rPh>
    <rPh sb="2" eb="6">
      <t>ゴウケイキンガク</t>
    </rPh>
    <phoneticPr fontId="1"/>
  </si>
  <si>
    <t>1.</t>
    <phoneticPr fontId="1"/>
  </si>
  <si>
    <t>2.</t>
    <phoneticPr fontId="1"/>
  </si>
  <si>
    <t>3.</t>
    <phoneticPr fontId="1"/>
  </si>
  <si>
    <t>4.</t>
    <phoneticPr fontId="1"/>
  </si>
  <si>
    <t>このプロジェクトに何名のロータリアンが参加する予定ですか。</t>
    <phoneticPr fontId="1"/>
  </si>
  <si>
    <t>5.</t>
    <phoneticPr fontId="1"/>
  </si>
  <si>
    <t>6.</t>
    <phoneticPr fontId="1"/>
  </si>
  <si>
    <t>協力団体が関与している場合、その団体名と役割を記述して下さい。</t>
    <phoneticPr fontId="1"/>
  </si>
  <si>
    <t>7.</t>
    <phoneticPr fontId="1"/>
  </si>
  <si>
    <t>プロジェクトの収支予算書</t>
    <phoneticPr fontId="1"/>
  </si>
  <si>
    <t>収入予算</t>
    <phoneticPr fontId="1"/>
  </si>
  <si>
    <t>食料／農業（一般）</t>
    <rPh sb="0" eb="2">
      <t>ショクリョウ</t>
    </rPh>
    <rPh sb="3" eb="5">
      <t>ノウギョウ</t>
    </rPh>
    <rPh sb="6" eb="8">
      <t>イッパン</t>
    </rPh>
    <phoneticPr fontId="1"/>
  </si>
  <si>
    <t>食料／農業（ボランティア奉仕）</t>
    <rPh sb="0" eb="2">
      <t>ショクリョウ</t>
    </rPh>
    <rPh sb="3" eb="5">
      <t>ノウギョウ</t>
    </rPh>
    <phoneticPr fontId="1"/>
  </si>
  <si>
    <t>ロータリーの交換活動</t>
    <rPh sb="6" eb="8">
      <t>コウカン</t>
    </rPh>
    <rPh sb="8" eb="10">
      <t>カツドウ</t>
    </rPh>
    <phoneticPr fontId="1"/>
  </si>
  <si>
    <t>保健（一般）</t>
    <rPh sb="0" eb="2">
      <t>ホケン</t>
    </rPh>
    <rPh sb="3" eb="5">
      <t>イッパン</t>
    </rPh>
    <phoneticPr fontId="1"/>
  </si>
  <si>
    <t>保健（疾病）</t>
    <rPh sb="0" eb="2">
      <t>ホケン</t>
    </rPh>
    <rPh sb="3" eb="5">
      <t>シッペイ</t>
    </rPh>
    <phoneticPr fontId="1"/>
  </si>
  <si>
    <t>保健（ボランティア奉仕）</t>
    <rPh sb="0" eb="2">
      <t>ホケン</t>
    </rPh>
    <phoneticPr fontId="1"/>
  </si>
  <si>
    <t>水（衛生）</t>
    <rPh sb="0" eb="1">
      <t>ミズ</t>
    </rPh>
    <rPh sb="2" eb="4">
      <t>エイセイ</t>
    </rPh>
    <phoneticPr fontId="1"/>
  </si>
  <si>
    <t>水（供給／確保）</t>
    <rPh sb="0" eb="1">
      <t>ミズ</t>
    </rPh>
    <rPh sb="2" eb="4">
      <t>キョウキュウ</t>
    </rPh>
    <rPh sb="5" eb="7">
      <t>カクホ</t>
    </rPh>
    <phoneticPr fontId="1"/>
  </si>
  <si>
    <t>水（ボランティア奉仕）</t>
    <rPh sb="0" eb="1">
      <t>ミズ</t>
    </rPh>
    <phoneticPr fontId="1"/>
  </si>
  <si>
    <t>教育（一般）</t>
    <rPh sb="0" eb="2">
      <t>キョウイク</t>
    </rPh>
    <rPh sb="3" eb="5">
      <t>イッパン</t>
    </rPh>
    <phoneticPr fontId="1"/>
  </si>
  <si>
    <t>教育（識字率の向上）</t>
    <rPh sb="0" eb="2">
      <t>キョウイク</t>
    </rPh>
    <rPh sb="3" eb="6">
      <t>シキジリツ</t>
    </rPh>
    <rPh sb="7" eb="9">
      <t>コウジョウ</t>
    </rPh>
    <phoneticPr fontId="1"/>
  </si>
  <si>
    <t>教育（奨学金）</t>
    <rPh sb="0" eb="2">
      <t>キョウイク</t>
    </rPh>
    <rPh sb="3" eb="6">
      <t>ショウガクキン</t>
    </rPh>
    <phoneticPr fontId="1"/>
  </si>
  <si>
    <t>教育（ボランティア奉仕）</t>
    <rPh sb="0" eb="2">
      <t>キョウイク</t>
    </rPh>
    <phoneticPr fontId="1"/>
  </si>
  <si>
    <t>臨時費（最高20%まで）</t>
    <rPh sb="0" eb="3">
      <t>リンジヒ</t>
    </rPh>
    <rPh sb="4" eb="6">
      <t>サイコウ</t>
    </rPh>
    <phoneticPr fontId="1"/>
  </si>
  <si>
    <t>管理運営費（最高3%で）</t>
    <rPh sb="0" eb="4">
      <t>カンリウンエイ</t>
    </rPh>
    <rPh sb="4" eb="5">
      <t>ヒ</t>
    </rPh>
    <rPh sb="6" eb="8">
      <t>サイコウ</t>
    </rPh>
    <phoneticPr fontId="1"/>
  </si>
  <si>
    <t>プロジェクト担当者</t>
    <rPh sb="6" eb="9">
      <t>タントウシャ</t>
    </rPh>
    <phoneticPr fontId="1"/>
  </si>
  <si>
    <t>担当者氏名</t>
    <rPh sb="0" eb="3">
      <t>タントウシャ</t>
    </rPh>
    <rPh sb="3" eb="5">
      <t>シメイ</t>
    </rPh>
    <phoneticPr fontId="1"/>
  </si>
  <si>
    <t>クラブでの役職</t>
    <rPh sb="5" eb="7">
      <t>ヤクショク</t>
    </rPh>
    <phoneticPr fontId="1"/>
  </si>
  <si>
    <t>自宅住所</t>
    <rPh sb="0" eb="4">
      <t>ジタクジュウショ</t>
    </rPh>
    <phoneticPr fontId="1"/>
  </si>
  <si>
    <t>電話番号</t>
    <rPh sb="0" eb="4">
      <t>デンワバンゴウ</t>
    </rPh>
    <phoneticPr fontId="1"/>
  </si>
  <si>
    <t>FAX</t>
    <phoneticPr fontId="1"/>
  </si>
  <si>
    <t>携帯</t>
    <rPh sb="0" eb="2">
      <t>ケイタイ</t>
    </rPh>
    <phoneticPr fontId="1"/>
  </si>
  <si>
    <t>E-mail</t>
    <phoneticPr fontId="1"/>
  </si>
  <si>
    <t>銀行振込口座(補助金受領のための専用口座が必要です)</t>
    <rPh sb="0" eb="4">
      <t>ギンコウフリコミ</t>
    </rPh>
    <rPh sb="4" eb="6">
      <t>コウザ</t>
    </rPh>
    <phoneticPr fontId="1"/>
  </si>
  <si>
    <t>銀行名</t>
    <rPh sb="0" eb="3">
      <t>ギンコウメイ</t>
    </rPh>
    <phoneticPr fontId="1"/>
  </si>
  <si>
    <t>支店名</t>
    <rPh sb="0" eb="3">
      <t>シテンメイ</t>
    </rPh>
    <phoneticPr fontId="1"/>
  </si>
  <si>
    <t>預金種類</t>
    <rPh sb="0" eb="2">
      <t>ヨキン</t>
    </rPh>
    <rPh sb="2" eb="4">
      <t>シュルイ</t>
    </rPh>
    <phoneticPr fontId="1"/>
  </si>
  <si>
    <t>口座番号</t>
    <rPh sb="0" eb="4">
      <t>コウザバンゴウ</t>
    </rPh>
    <phoneticPr fontId="1"/>
  </si>
  <si>
    <t>口座名</t>
    <rPh sb="0" eb="2">
      <t>コウザ</t>
    </rPh>
    <rPh sb="2" eb="3">
      <t>メイ</t>
    </rPh>
    <phoneticPr fontId="1"/>
  </si>
  <si>
    <t>11.</t>
    <phoneticPr fontId="1"/>
  </si>
  <si>
    <t>署名人の氏名（２名必要です）</t>
    <phoneticPr fontId="1"/>
  </si>
  <si>
    <t>署名人</t>
    <phoneticPr fontId="1"/>
  </si>
  <si>
    <t>12.</t>
    <phoneticPr fontId="1"/>
  </si>
  <si>
    <t>クラブの参加資格</t>
    <phoneticPr fontId="1"/>
  </si>
  <si>
    <t>地区ロータリー財団委員会にMOUを提出した日</t>
    <rPh sb="0" eb="2">
      <t>チク</t>
    </rPh>
    <rPh sb="7" eb="9">
      <t>ザイダン</t>
    </rPh>
    <rPh sb="9" eb="12">
      <t>イインカイ</t>
    </rPh>
    <rPh sb="17" eb="19">
      <t>テイシュツ</t>
    </rPh>
    <rPh sb="21" eb="22">
      <t>ヒ</t>
    </rPh>
    <phoneticPr fontId="1"/>
  </si>
  <si>
    <t>ロータリー財団補助金管理セミナーに出席した会員の氏名</t>
    <phoneticPr fontId="1"/>
  </si>
  <si>
    <t>氏名</t>
    <rPh sb="0" eb="2">
      <t>シメイ</t>
    </rPh>
    <phoneticPr fontId="1"/>
  </si>
  <si>
    <t>日付</t>
    <rPh sb="0" eb="2">
      <t>ヒヅケ</t>
    </rPh>
    <phoneticPr fontId="1"/>
  </si>
  <si>
    <t>～</t>
    <phoneticPr fontId="1"/>
  </si>
  <si>
    <t>事業総額（支出合計と一致すること）</t>
    <rPh sb="0" eb="2">
      <t>ジギョウ</t>
    </rPh>
    <rPh sb="2" eb="4">
      <t>ソウガク</t>
    </rPh>
    <rPh sb="5" eb="7">
      <t>シシュツ</t>
    </rPh>
    <rPh sb="7" eb="9">
      <t>ゴウケイ</t>
    </rPh>
    <rPh sb="10" eb="12">
      <t>イッチ</t>
    </rPh>
    <phoneticPr fontId="1"/>
  </si>
  <si>
    <t>10.</t>
    <phoneticPr fontId="1"/>
  </si>
  <si>
    <t>13.</t>
    <phoneticPr fontId="1"/>
  </si>
  <si>
    <t>14.</t>
    <phoneticPr fontId="1"/>
  </si>
  <si>
    <t>8.</t>
    <phoneticPr fontId="1"/>
  </si>
  <si>
    <t>収支予算書は、日本円で記入して下さい。実際に配分される金額は、財団から地区に振り込まれた月のロータリーレートによりますので、補助金の金額は多少前後する場合があります。</t>
    <phoneticPr fontId="1"/>
  </si>
  <si>
    <t>「その他」の合計金額</t>
    <rPh sb="3" eb="4">
      <t>タ</t>
    </rPh>
    <rPh sb="6" eb="10">
      <t>ゴウケイキンガク</t>
    </rPh>
    <phoneticPr fontId="1"/>
  </si>
  <si>
    <t>ロータリー奉仕プロジェクト委員会・財団委員会</t>
    <rPh sb="17" eb="19">
      <t>ザイダン</t>
    </rPh>
    <rPh sb="19" eb="22">
      <t>イインカイ</t>
    </rPh>
    <phoneticPr fontId="1"/>
  </si>
  <si>
    <t>地区補助金申請額＋クラブ拠出金額</t>
    <rPh sb="0" eb="2">
      <t>チク</t>
    </rPh>
    <rPh sb="2" eb="7">
      <t>ホジョキンシンセイ</t>
    </rPh>
    <rPh sb="7" eb="8">
      <t>ガク</t>
    </rPh>
    <rPh sb="12" eb="14">
      <t>キョシュツ</t>
    </rPh>
    <rPh sb="14" eb="16">
      <t>キンガク</t>
    </rPh>
    <phoneticPr fontId="1"/>
  </si>
  <si>
    <t>支出合計</t>
    <rPh sb="0" eb="2">
      <t>シシュツ</t>
    </rPh>
    <rPh sb="2" eb="4">
      <t>ゴウケイ</t>
    </rPh>
    <phoneticPr fontId="1"/>
  </si>
  <si>
    <t>プルダウンからクラブ名を選択</t>
    <rPh sb="10" eb="11">
      <t>メイ</t>
    </rPh>
    <rPh sb="12" eb="14">
      <t>センタク</t>
    </rPh>
    <phoneticPr fontId="1"/>
  </si>
  <si>
    <t>プルダウンから選択</t>
    <rPh sb="7" eb="9">
      <t>センタク</t>
    </rPh>
    <phoneticPr fontId="1"/>
  </si>
  <si>
    <t>クラブ・委員会名</t>
    <rPh sb="4" eb="7">
      <t>イインカイ</t>
    </rPh>
    <rPh sb="7" eb="8">
      <t>メイ</t>
    </rPh>
    <phoneticPr fontId="1"/>
  </si>
  <si>
    <t>地元経済の成長（一般）</t>
    <rPh sb="8" eb="10">
      <t>イッパン</t>
    </rPh>
    <phoneticPr fontId="1"/>
  </si>
  <si>
    <t>地元経済の成長（建物の修復）</t>
    <rPh sb="8" eb="10">
      <t>タテモノ</t>
    </rPh>
    <rPh sb="11" eb="13">
      <t>シュウフク</t>
    </rPh>
    <phoneticPr fontId="1"/>
  </si>
  <si>
    <t>地元経済の成長（災害復興）</t>
    <rPh sb="8" eb="12">
      <t>サイガイフッコウ</t>
    </rPh>
    <phoneticPr fontId="1"/>
  </si>
  <si>
    <t>地元経済の成長（ボランティア奉仕）</t>
    <rPh sb="14" eb="16">
      <t>ホウシ</t>
    </rPh>
    <phoneticPr fontId="1"/>
  </si>
  <si>
    <t>支出予算（書ききれない場合は下の別表に記入して下さい、行を増やしたり減らしたりしないで下さい）</t>
    <rPh sb="0" eb="2">
      <t>シシュツ</t>
    </rPh>
    <rPh sb="2" eb="4">
      <t>ヨサン</t>
    </rPh>
    <rPh sb="5" eb="6">
      <t>カ</t>
    </rPh>
    <rPh sb="11" eb="13">
      <t>バアイ</t>
    </rPh>
    <rPh sb="14" eb="15">
      <t>シタ</t>
    </rPh>
    <rPh sb="16" eb="18">
      <t>ベッピョウ</t>
    </rPh>
    <rPh sb="19" eb="21">
      <t>キニュウ</t>
    </rPh>
    <rPh sb="23" eb="24">
      <t>クダ</t>
    </rPh>
    <rPh sb="27" eb="28">
      <t>ギョウ</t>
    </rPh>
    <rPh sb="29" eb="30">
      <t>フ</t>
    </rPh>
    <rPh sb="34" eb="35">
      <t>ヘ</t>
    </rPh>
    <rPh sb="43" eb="44">
      <t>クダ</t>
    </rPh>
    <phoneticPr fontId="1"/>
  </si>
  <si>
    <t>報告書提出予定日</t>
    <rPh sb="0" eb="3">
      <t>ホウコクショ</t>
    </rPh>
    <rPh sb="3" eb="5">
      <t>テイシュツ</t>
    </rPh>
    <rPh sb="5" eb="8">
      <t>ヨテイビ</t>
    </rPh>
    <phoneticPr fontId="1"/>
  </si>
  <si>
    <t>（その他）の場合</t>
    <rPh sb="3" eb="4">
      <t>タ</t>
    </rPh>
    <rPh sb="6" eb="8">
      <t>バアイ</t>
    </rPh>
    <phoneticPr fontId="1"/>
  </si>
  <si>
    <t>普通</t>
    <rPh sb="0" eb="2">
      <t>フツウ</t>
    </rPh>
    <phoneticPr fontId="1"/>
  </si>
  <si>
    <t>当座</t>
    <rPh sb="0" eb="2">
      <t>トウザ</t>
    </rPh>
    <phoneticPr fontId="1"/>
  </si>
  <si>
    <t>貯蓄</t>
    <rPh sb="0" eb="2">
      <t>チョチク</t>
    </rPh>
    <phoneticPr fontId="1"/>
  </si>
  <si>
    <t>定期</t>
    <rPh sb="0" eb="2">
      <t>テイキ</t>
    </rPh>
    <phoneticPr fontId="1"/>
  </si>
  <si>
    <t>銀行名を入力して下さい</t>
    <rPh sb="0" eb="3">
      <t>ギンコウメイ</t>
    </rPh>
    <rPh sb="4" eb="6">
      <t>ニュウリョク</t>
    </rPh>
    <rPh sb="8" eb="9">
      <t>クダ</t>
    </rPh>
    <phoneticPr fontId="1"/>
  </si>
  <si>
    <t>支店名を入力して下さい</t>
    <rPh sb="0" eb="3">
      <t>シテンメイ</t>
    </rPh>
    <rPh sb="4" eb="6">
      <t>ニュウリョク</t>
    </rPh>
    <rPh sb="8" eb="9">
      <t>クダ</t>
    </rPh>
    <phoneticPr fontId="1"/>
  </si>
  <si>
    <t>口座番号を入力して下さい</t>
    <rPh sb="0" eb="4">
      <t>コウザバンゴウ</t>
    </rPh>
    <rPh sb="5" eb="7">
      <t>ニュウリョク</t>
    </rPh>
    <rPh sb="9" eb="10">
      <t>クダ</t>
    </rPh>
    <phoneticPr fontId="1"/>
  </si>
  <si>
    <t>口座名を入力して下さい</t>
    <rPh sb="0" eb="2">
      <t>コウザ</t>
    </rPh>
    <rPh sb="2" eb="3">
      <t>メイ</t>
    </rPh>
    <rPh sb="4" eb="6">
      <t>ニュウリョク</t>
    </rPh>
    <rPh sb="8" eb="9">
      <t>クダ</t>
    </rPh>
    <phoneticPr fontId="1"/>
  </si>
  <si>
    <t>担当者の氏名を入力して下さい</t>
    <rPh sb="0" eb="3">
      <t>タントウシャ</t>
    </rPh>
    <rPh sb="4" eb="6">
      <t>シメイ</t>
    </rPh>
    <rPh sb="7" eb="9">
      <t>ニュウリョク</t>
    </rPh>
    <rPh sb="11" eb="12">
      <t>クダ</t>
    </rPh>
    <phoneticPr fontId="1"/>
  </si>
  <si>
    <t>その他（最下段の別表に入力して下さい）</t>
    <rPh sb="2" eb="3">
      <t>タ</t>
    </rPh>
    <rPh sb="4" eb="7">
      <t>サイゲダン</t>
    </rPh>
    <rPh sb="8" eb="10">
      <t>ベッピョウ</t>
    </rPh>
    <rPh sb="11" eb="13">
      <t>ニュウリョク</t>
    </rPh>
    <rPh sb="15" eb="16">
      <t>クダ</t>
    </rPh>
    <phoneticPr fontId="1"/>
  </si>
  <si>
    <t>プロジェクトの内容</t>
    <phoneticPr fontId="1"/>
  </si>
  <si>
    <t>電話番号を記入して下さい</t>
    <rPh sb="0" eb="4">
      <t>デンワバンゴウ</t>
    </rPh>
    <rPh sb="5" eb="7">
      <t>キニュウ</t>
    </rPh>
    <rPh sb="9" eb="10">
      <t>クダ</t>
    </rPh>
    <phoneticPr fontId="1"/>
  </si>
  <si>
    <t>FAX番号を記入して下さい</t>
    <phoneticPr fontId="1"/>
  </si>
  <si>
    <t>携帯電話番号を記入して下さい</t>
    <rPh sb="0" eb="2">
      <t>ケイタイ</t>
    </rPh>
    <rPh sb="2" eb="4">
      <t>デンワ</t>
    </rPh>
    <phoneticPr fontId="1"/>
  </si>
  <si>
    <t>メールアドレスを記入して下さい、迅速に連絡の取れるアドレスを推奨します</t>
    <rPh sb="8" eb="10">
      <t>キニュウ</t>
    </rPh>
    <rPh sb="12" eb="13">
      <t>クダ</t>
    </rPh>
    <rPh sb="16" eb="18">
      <t>ジンソク</t>
    </rPh>
    <rPh sb="19" eb="21">
      <t>レンラク</t>
    </rPh>
    <rPh sb="22" eb="23">
      <t>ト</t>
    </rPh>
    <rPh sb="30" eb="32">
      <t>スイショウ</t>
    </rPh>
    <phoneticPr fontId="1"/>
  </si>
  <si>
    <t>自動入力</t>
    <rPh sb="0" eb="2">
      <t>ジドウ</t>
    </rPh>
    <rPh sb="2" eb="4">
      <t>ニュウリョク</t>
    </rPh>
    <phoneticPr fontId="1"/>
  </si>
  <si>
    <t>※本ワークシートは、入力の支援に使うものです、手を加えないで下さい</t>
    <rPh sb="1" eb="2">
      <t>ホン</t>
    </rPh>
    <rPh sb="10" eb="12">
      <t>ニュウリョク</t>
    </rPh>
    <rPh sb="13" eb="15">
      <t>シエン</t>
    </rPh>
    <rPh sb="16" eb="17">
      <t>ツカ</t>
    </rPh>
    <rPh sb="23" eb="24">
      <t>テ</t>
    </rPh>
    <rPh sb="25" eb="26">
      <t>クワ</t>
    </rPh>
    <rPh sb="30" eb="31">
      <t>クダ</t>
    </rPh>
    <phoneticPr fontId="1"/>
  </si>
  <si>
    <t>英語(自動)</t>
    <rPh sb="0" eb="2">
      <t>エイゴ</t>
    </rPh>
    <rPh sb="3" eb="5">
      <t>ジドウ</t>
    </rPh>
    <phoneticPr fontId="1"/>
  </si>
  <si>
    <t>クラブ・委員会名に該当するものがない場合、記入します</t>
    <rPh sb="4" eb="7">
      <t>イインカイ</t>
    </rPh>
    <rPh sb="7" eb="8">
      <t>メイ</t>
    </rPh>
    <rPh sb="9" eb="11">
      <t>ガイトウ</t>
    </rPh>
    <rPh sb="18" eb="20">
      <t>バアイ</t>
    </rPh>
    <rPh sb="21" eb="23">
      <t>キニュウ</t>
    </rPh>
    <phoneticPr fontId="1"/>
  </si>
  <si>
    <t>プロジェクト名を記入します</t>
    <rPh sb="6" eb="7">
      <t>メイ</t>
    </rPh>
    <rPh sb="8" eb="10">
      <t>キニュウ</t>
    </rPh>
    <phoneticPr fontId="1"/>
  </si>
  <si>
    <t>開催場所を記入します</t>
    <rPh sb="0" eb="4">
      <t>カイサイバショ</t>
    </rPh>
    <rPh sb="5" eb="7">
      <t>キニュウ</t>
    </rPh>
    <phoneticPr fontId="1"/>
  </si>
  <si>
    <t>最低１人入力して下さい</t>
    <rPh sb="0" eb="2">
      <t>サイテイ</t>
    </rPh>
    <rPh sb="3" eb="4">
      <t>ニン</t>
    </rPh>
    <rPh sb="4" eb="6">
      <t>ニュウリョク</t>
    </rPh>
    <rPh sb="8" eb="9">
      <t>クダ</t>
    </rPh>
    <phoneticPr fontId="1"/>
  </si>
  <si>
    <t>入力して下さい</t>
    <rPh sb="0" eb="2">
      <t>ニュウリョク</t>
    </rPh>
    <rPh sb="4" eb="5">
      <t>クダ</t>
    </rPh>
    <phoneticPr fontId="1"/>
  </si>
  <si>
    <t>入力して下さい、印刷時には高さを調節して下さい</t>
    <rPh sb="0" eb="2">
      <t>ニュウリョク</t>
    </rPh>
    <rPh sb="4" eb="5">
      <t>クダ</t>
    </rPh>
    <rPh sb="8" eb="11">
      <t>インサツジ</t>
    </rPh>
    <rPh sb="13" eb="14">
      <t>タカ</t>
    </rPh>
    <rPh sb="16" eb="18">
      <t>チョウセツ</t>
    </rPh>
    <rPh sb="20" eb="21">
      <t>クダ</t>
    </rPh>
    <phoneticPr fontId="1"/>
  </si>
  <si>
    <t>入力して下さい、印刷時には高さを調節して下さい</t>
    <phoneticPr fontId="1"/>
  </si>
  <si>
    <t>自動</t>
    <rPh sb="0" eb="2">
      <t>ジドウ</t>
    </rPh>
    <phoneticPr fontId="1"/>
  </si>
  <si>
    <t>名前を入力して下さい</t>
    <rPh sb="0" eb="2">
      <t>ナマエ</t>
    </rPh>
    <rPh sb="3" eb="5">
      <t>ニュウリョク</t>
    </rPh>
    <rPh sb="7" eb="8">
      <t>クダ</t>
    </rPh>
    <phoneticPr fontId="1"/>
  </si>
  <si>
    <t>本年度クラブ会長</t>
    <rPh sb="0" eb="3">
      <t>ホンネンド</t>
    </rPh>
    <rPh sb="6" eb="8">
      <t>カイチョウ</t>
    </rPh>
    <phoneticPr fontId="1"/>
  </si>
  <si>
    <t>次年度クラブ会長</t>
    <rPh sb="0" eb="3">
      <t>ジネンド</t>
    </rPh>
    <rPh sb="6" eb="8">
      <t>カイチョウ</t>
    </rPh>
    <phoneticPr fontId="1"/>
  </si>
  <si>
    <t>申請書提出時のクラブの代表権者</t>
    <rPh sb="0" eb="3">
      <t>シンセイショ</t>
    </rPh>
    <rPh sb="3" eb="6">
      <t>テイシュツジ</t>
    </rPh>
    <rPh sb="11" eb="14">
      <t>ダイヒョウケン</t>
    </rPh>
    <rPh sb="14" eb="15">
      <t>シャ</t>
    </rPh>
    <phoneticPr fontId="1"/>
  </si>
  <si>
    <t>提出者</t>
    <rPh sb="0" eb="2">
      <t>テイシュツ</t>
    </rPh>
    <rPh sb="2" eb="3">
      <t>シャ</t>
    </rPh>
    <phoneticPr fontId="1"/>
  </si>
  <si>
    <t>承認者</t>
    <rPh sb="0" eb="2">
      <t>ショウニン</t>
    </rPh>
    <rPh sb="2" eb="3">
      <t>シャ</t>
    </rPh>
    <phoneticPr fontId="1"/>
  </si>
  <si>
    <t>事業実施年度の代表権者</t>
    <rPh sb="0" eb="4">
      <t>ジギョウジッシ</t>
    </rPh>
    <rPh sb="4" eb="6">
      <t>ネンド</t>
    </rPh>
    <rPh sb="7" eb="10">
      <t>ダイヒョウケン</t>
    </rPh>
    <rPh sb="10" eb="11">
      <t>シャ</t>
    </rPh>
    <phoneticPr fontId="1"/>
  </si>
  <si>
    <t>適用</t>
    <rPh sb="0" eb="2">
      <t>テキヨウ</t>
    </rPh>
    <phoneticPr fontId="1"/>
  </si>
  <si>
    <t>年度</t>
    <rPh sb="0" eb="2">
      <t>ネンド</t>
    </rPh>
    <phoneticPr fontId="1"/>
  </si>
  <si>
    <t>人道的国際奉仕（平和構築と紛争予防）</t>
    <rPh sb="0" eb="3">
      <t>ジンドウテキ</t>
    </rPh>
    <rPh sb="3" eb="5">
      <t>コクサイ</t>
    </rPh>
    <rPh sb="5" eb="7">
      <t>ホウシ</t>
    </rPh>
    <rPh sb="8" eb="12">
      <t>ヘイワコウチク</t>
    </rPh>
    <rPh sb="13" eb="17">
      <t>フンソウヨボウ</t>
    </rPh>
    <phoneticPr fontId="1"/>
  </si>
  <si>
    <t>人道的国際奉仕（疾病予防と治療）</t>
    <rPh sb="0" eb="3">
      <t>ジンドウテキ</t>
    </rPh>
    <rPh sb="3" eb="5">
      <t>コクサイ</t>
    </rPh>
    <rPh sb="5" eb="7">
      <t>ホウシ</t>
    </rPh>
    <rPh sb="8" eb="12">
      <t>シッペイヨボウ</t>
    </rPh>
    <rPh sb="13" eb="15">
      <t>チリョウ</t>
    </rPh>
    <phoneticPr fontId="1"/>
  </si>
  <si>
    <t>人道的国際奉仕（水と衛生）</t>
    <rPh sb="0" eb="3">
      <t>ジンドウテキ</t>
    </rPh>
    <rPh sb="3" eb="5">
      <t>コクサイ</t>
    </rPh>
    <rPh sb="5" eb="7">
      <t>ホウシ</t>
    </rPh>
    <rPh sb="8" eb="9">
      <t>ミズ</t>
    </rPh>
    <rPh sb="10" eb="12">
      <t>エイセイ</t>
    </rPh>
    <phoneticPr fontId="1"/>
  </si>
  <si>
    <t>人道的国際奉仕（母子の健康）</t>
    <rPh sb="0" eb="3">
      <t>ジンドウテキ</t>
    </rPh>
    <rPh sb="3" eb="5">
      <t>コクサイ</t>
    </rPh>
    <rPh sb="5" eb="7">
      <t>ホウシ</t>
    </rPh>
    <rPh sb="8" eb="10">
      <t>ボシ</t>
    </rPh>
    <rPh sb="11" eb="13">
      <t>ケンコウ</t>
    </rPh>
    <phoneticPr fontId="1"/>
  </si>
  <si>
    <t>人道的国際奉仕（基本的教育と識字率向上）</t>
    <rPh sb="0" eb="3">
      <t>ジンドウテキ</t>
    </rPh>
    <rPh sb="3" eb="5">
      <t>コクサイ</t>
    </rPh>
    <rPh sb="5" eb="7">
      <t>ホウシ</t>
    </rPh>
    <rPh sb="8" eb="11">
      <t>キホンテキ</t>
    </rPh>
    <rPh sb="11" eb="13">
      <t>キョウイク</t>
    </rPh>
    <rPh sb="14" eb="17">
      <t>シキジリツ</t>
    </rPh>
    <rPh sb="17" eb="19">
      <t>コウジョウ</t>
    </rPh>
    <phoneticPr fontId="1"/>
  </si>
  <si>
    <t>人道的国際奉仕（地域社会の経済発展）</t>
    <rPh sb="0" eb="3">
      <t>ジンドウテキ</t>
    </rPh>
    <rPh sb="3" eb="5">
      <t>コクサイ</t>
    </rPh>
    <rPh sb="5" eb="7">
      <t>ホウシ</t>
    </rPh>
    <rPh sb="8" eb="12">
      <t>チイキシャカイ</t>
    </rPh>
    <rPh sb="13" eb="17">
      <t>ケイザイハッテン</t>
    </rPh>
    <phoneticPr fontId="1"/>
  </si>
  <si>
    <t>人道的国際奉仕（環境）</t>
    <rPh sb="0" eb="3">
      <t>ジンドウテキ</t>
    </rPh>
    <rPh sb="3" eb="5">
      <t>コクサイ</t>
    </rPh>
    <rPh sb="5" eb="7">
      <t>ホウシ</t>
    </rPh>
    <rPh sb="8" eb="10">
      <t>カンキョウ</t>
    </rPh>
    <phoneticPr fontId="1"/>
  </si>
  <si>
    <t>一般</t>
    <rPh sb="0" eb="2">
      <t>イッパン</t>
    </rPh>
    <phoneticPr fontId="1"/>
  </si>
  <si>
    <t>奨学生/職業研修チームのオリエンテーション</t>
    <rPh sb="0" eb="3">
      <t>ショウガクセイ</t>
    </rPh>
    <rPh sb="4" eb="6">
      <t>ショクギョウ</t>
    </rPh>
    <rPh sb="6" eb="8">
      <t>ケンシュウ</t>
    </rPh>
    <phoneticPr fontId="1"/>
  </si>
  <si>
    <t>プロジェクトフェア</t>
    <phoneticPr fontId="1"/>
  </si>
  <si>
    <t>輸送</t>
    <rPh sb="0" eb="2">
      <t>ユソウ</t>
    </rPh>
    <phoneticPr fontId="1"/>
  </si>
  <si>
    <t>グループ交換/職業研修チーム</t>
    <rPh sb="4" eb="6">
      <t>コウカン</t>
    </rPh>
    <rPh sb="7" eb="9">
      <t>ショクギョウ</t>
    </rPh>
    <rPh sb="9" eb="11">
      <t>ケンシュウ</t>
    </rPh>
    <phoneticPr fontId="1"/>
  </si>
  <si>
    <t>スポーツ/レクリエーション/遊び場</t>
    <rPh sb="14" eb="15">
      <t>アソ</t>
    </rPh>
    <rPh sb="16" eb="17">
      <t>バ</t>
    </rPh>
    <phoneticPr fontId="1"/>
  </si>
  <si>
    <t>地区サポート</t>
    <rPh sb="0" eb="2">
      <t>チク</t>
    </rPh>
    <phoneticPr fontId="1"/>
  </si>
  <si>
    <t>Covid-19</t>
    <phoneticPr fontId="1"/>
  </si>
  <si>
    <t>コンサート/イベント</t>
    <phoneticPr fontId="1"/>
  </si>
  <si>
    <t>スポーツ/遊び場</t>
    <rPh sb="5" eb="6">
      <t>アソ</t>
    </rPh>
    <rPh sb="7" eb="8">
      <t>バ</t>
    </rPh>
    <phoneticPr fontId="1"/>
  </si>
  <si>
    <t>農業/灌漑</t>
    <rPh sb="0" eb="2">
      <t>ノウギョウ</t>
    </rPh>
    <rPh sb="3" eb="5">
      <t>カンガイ</t>
    </rPh>
    <phoneticPr fontId="1"/>
  </si>
  <si>
    <t>リーダーシップ育成/教育</t>
    <rPh sb="7" eb="9">
      <t>イクセイ</t>
    </rPh>
    <rPh sb="10" eb="12">
      <t>キョウイク</t>
    </rPh>
    <phoneticPr fontId="1"/>
  </si>
  <si>
    <t>物資/アクセス/ろ過</t>
    <rPh sb="0" eb="2">
      <t>ブッシ</t>
    </rPh>
    <rPh sb="9" eb="10">
      <t>カ</t>
    </rPh>
    <phoneticPr fontId="1"/>
  </si>
  <si>
    <t>平和</t>
    <rPh sb="0" eb="2">
      <t>ヘイワ</t>
    </rPh>
    <phoneticPr fontId="1"/>
  </si>
  <si>
    <t>トイレ/衛生設備/衛生習慣</t>
    <rPh sb="4" eb="8">
      <t>エイセイセツビ</t>
    </rPh>
    <rPh sb="9" eb="11">
      <t>エイセイ</t>
    </rPh>
    <rPh sb="11" eb="13">
      <t>シュウカン</t>
    </rPh>
    <phoneticPr fontId="1"/>
  </si>
  <si>
    <t>芸術/音楽</t>
    <rPh sb="0" eb="2">
      <t>ゲイジュツ</t>
    </rPh>
    <rPh sb="3" eb="5">
      <t>オンガク</t>
    </rPh>
    <phoneticPr fontId="1"/>
  </si>
  <si>
    <t>水</t>
    <rPh sb="0" eb="1">
      <t>ミズ</t>
    </rPh>
    <phoneticPr fontId="1"/>
  </si>
  <si>
    <t>コンピュータ/デジタルリテラシー/IT</t>
    <phoneticPr fontId="1"/>
  </si>
  <si>
    <t>識字</t>
    <rPh sb="0" eb="2">
      <t>シキジ</t>
    </rPh>
    <phoneticPr fontId="1"/>
  </si>
  <si>
    <t>母子の健康</t>
    <rPh sb="0" eb="2">
      <t>ボシ</t>
    </rPh>
    <rPh sb="3" eb="5">
      <t>ケンコウ</t>
    </rPh>
    <phoneticPr fontId="1"/>
  </si>
  <si>
    <t>教育</t>
    <rPh sb="0" eb="2">
      <t>キョウイク</t>
    </rPh>
    <phoneticPr fontId="1"/>
  </si>
  <si>
    <t>メンタルヘルス</t>
    <phoneticPr fontId="1"/>
  </si>
  <si>
    <t>太陽/風力/再生可能エネルギー</t>
    <rPh sb="0" eb="2">
      <t>タイヨウ</t>
    </rPh>
    <rPh sb="3" eb="5">
      <t>フウリョク</t>
    </rPh>
    <rPh sb="6" eb="10">
      <t>サイセイカノウ</t>
    </rPh>
    <phoneticPr fontId="1"/>
  </si>
  <si>
    <t>視覚</t>
    <rPh sb="0" eb="2">
      <t>シカク</t>
    </rPh>
    <phoneticPr fontId="1"/>
  </si>
  <si>
    <t>樹木/植物</t>
    <rPh sb="0" eb="2">
      <t>ジュモク</t>
    </rPh>
    <rPh sb="3" eb="5">
      <t>ショクブツ</t>
    </rPh>
    <phoneticPr fontId="1"/>
  </si>
  <si>
    <t>就職に役立つスキル/研修</t>
    <rPh sb="0" eb="2">
      <t>シュウショク</t>
    </rPh>
    <rPh sb="3" eb="5">
      <t>ヤクダ</t>
    </rPh>
    <rPh sb="10" eb="12">
      <t>ケンシュウ</t>
    </rPh>
    <phoneticPr fontId="1"/>
  </si>
  <si>
    <t>聴覚</t>
    <rPh sb="0" eb="2">
      <t>チョウカク</t>
    </rPh>
    <phoneticPr fontId="1"/>
  </si>
  <si>
    <t>歯科</t>
    <rPh sb="0" eb="2">
      <t>シカ</t>
    </rPh>
    <phoneticPr fontId="1"/>
  </si>
  <si>
    <t>農業</t>
    <rPh sb="0" eb="2">
      <t>ノウギョウ</t>
    </rPh>
    <phoneticPr fontId="1"/>
  </si>
  <si>
    <t>環境</t>
    <rPh sb="0" eb="2">
      <t>カンキョウ</t>
    </rPh>
    <phoneticPr fontId="1"/>
  </si>
  <si>
    <t>活動またはプロジェクトの種類</t>
    <rPh sb="0" eb="2">
      <t>カツドウ</t>
    </rPh>
    <rPh sb="12" eb="14">
      <t>シュルイ</t>
    </rPh>
    <phoneticPr fontId="1"/>
  </si>
  <si>
    <t>経済発展</t>
    <rPh sb="0" eb="4">
      <t>ケイザイハッテン</t>
    </rPh>
    <phoneticPr fontId="1"/>
  </si>
  <si>
    <t>マイクロクレジット/事業開発</t>
    <rPh sb="10" eb="14">
      <t>ジギョウカイハツ</t>
    </rPh>
    <phoneticPr fontId="1"/>
  </si>
  <si>
    <t>奨学金(小・中・高校)</t>
    <rPh sb="0" eb="3">
      <t>ショウガクキン</t>
    </rPh>
    <rPh sb="4" eb="5">
      <t>ショウ</t>
    </rPh>
    <rPh sb="6" eb="7">
      <t>チュウ</t>
    </rPh>
    <rPh sb="8" eb="10">
      <t>コウコウ</t>
    </rPh>
    <phoneticPr fontId="1"/>
  </si>
  <si>
    <t>奨学金(大学[学部レベル])</t>
    <rPh sb="0" eb="3">
      <t>ショウガクキン</t>
    </rPh>
    <rPh sb="4" eb="6">
      <t>ダイガク</t>
    </rPh>
    <rPh sb="7" eb="9">
      <t>ガクブ</t>
    </rPh>
    <phoneticPr fontId="1"/>
  </si>
  <si>
    <t>奨学金(大学[大学院レベル])</t>
    <rPh sb="0" eb="3">
      <t>ショウガクキン</t>
    </rPh>
    <rPh sb="4" eb="6">
      <t>ダイガク</t>
    </rPh>
    <rPh sb="7" eb="10">
      <t>ダイガクイン</t>
    </rPh>
    <phoneticPr fontId="1"/>
  </si>
  <si>
    <t>学用品/学校設備</t>
    <rPh sb="0" eb="3">
      <t>ガクヨウヒン</t>
    </rPh>
    <rPh sb="4" eb="8">
      <t>ガッコウセツビ</t>
    </rPh>
    <phoneticPr fontId="1"/>
  </si>
  <si>
    <t>疾病予防</t>
    <rPh sb="0" eb="1">
      <t>シツ</t>
    </rPh>
    <rPh sb="2" eb="4">
      <t>ヨボウ</t>
    </rPh>
    <phoneticPr fontId="1"/>
  </si>
  <si>
    <t>医療物資/医療機器</t>
    <rPh sb="0" eb="2">
      <t>イリョウ</t>
    </rPh>
    <rPh sb="2" eb="4">
      <t>ブッシ</t>
    </rPh>
    <rPh sb="5" eb="9">
      <t>イリョウキキ</t>
    </rPh>
    <phoneticPr fontId="1"/>
  </si>
  <si>
    <t>平和構築/紛争予防と解決</t>
    <rPh sb="0" eb="4">
      <t>ヘイワコウチク</t>
    </rPh>
    <rPh sb="5" eb="9">
      <t>フンソウヨボウ</t>
    </rPh>
    <rPh sb="10" eb="12">
      <t>カイケツ</t>
    </rPh>
    <phoneticPr fontId="1"/>
  </si>
  <si>
    <t>地域社会調査</t>
    <rPh sb="0" eb="4">
      <t>チイキシャカイ</t>
    </rPh>
    <rPh sb="4" eb="6">
      <t>チョウサ</t>
    </rPh>
    <phoneticPr fontId="1"/>
  </si>
  <si>
    <t>補助金管理セミナー</t>
    <rPh sb="0" eb="5">
      <t>ホジョキンカンリ</t>
    </rPh>
    <phoneticPr fontId="1"/>
  </si>
  <si>
    <t>環境教育</t>
    <rPh sb="0" eb="4">
      <t>カンキョウキョウイク</t>
    </rPh>
    <phoneticPr fontId="1"/>
  </si>
  <si>
    <t>リサイクル/コンポスト/廃棄物管理</t>
    <rPh sb="12" eb="17">
      <t>ハイキブツカンリ</t>
    </rPh>
    <phoneticPr fontId="1"/>
  </si>
  <si>
    <t>環境回復/保全</t>
    <rPh sb="0" eb="4">
      <t>カンキョウカイフク</t>
    </rPh>
    <rPh sb="5" eb="7">
      <t>ホゼン</t>
    </rPh>
    <phoneticPr fontId="1"/>
  </si>
  <si>
    <t>汚染浄化</t>
    <rPh sb="0" eb="4">
      <t>オセンジョウカ</t>
    </rPh>
    <phoneticPr fontId="1"/>
  </si>
  <si>
    <t>野生生物</t>
    <rPh sb="0" eb="4">
      <t>ヤセイセイブツ</t>
    </rPh>
    <phoneticPr fontId="1"/>
  </si>
  <si>
    <t>食料/飢餓</t>
    <rPh sb="0" eb="2">
      <t>ショクリョウ</t>
    </rPh>
    <rPh sb="3" eb="5">
      <t>キガ</t>
    </rPh>
    <phoneticPr fontId="1"/>
  </si>
  <si>
    <t>美化/公園</t>
    <rPh sb="0" eb="2">
      <t>ビカ</t>
    </rPh>
    <rPh sb="3" eb="5">
      <t>コウエン</t>
    </rPh>
    <phoneticPr fontId="1"/>
  </si>
  <si>
    <t>動物福祉</t>
    <rPh sb="0" eb="4">
      <t>ドウブツフクシ</t>
    </rPh>
    <phoneticPr fontId="1"/>
  </si>
  <si>
    <t>安全対策/緊急時対策</t>
    <rPh sb="0" eb="4">
      <t>アンゼンタイサク</t>
    </rPh>
    <rPh sb="5" eb="10">
      <t>キンキュウジタイサク</t>
    </rPh>
    <phoneticPr fontId="1"/>
  </si>
  <si>
    <t>このプロジェクトの恩恵を受ける人数をご記入ください。</t>
    <rPh sb="9" eb="11">
      <t>オンケイ</t>
    </rPh>
    <rPh sb="12" eb="13">
      <t>ウ</t>
    </rPh>
    <rPh sb="15" eb="17">
      <t>ニンズウ</t>
    </rPh>
    <rPh sb="19" eb="21">
      <t>キニュウ</t>
    </rPh>
    <phoneticPr fontId="1"/>
  </si>
  <si>
    <t>人</t>
    <rPh sb="0" eb="1">
      <t>ニン</t>
    </rPh>
    <phoneticPr fontId="1"/>
  </si>
  <si>
    <t>15.</t>
    <phoneticPr fontId="1"/>
  </si>
  <si>
    <t>このプロジェクトの恩恵を受ける「主な受益者」を一つ選択してください。</t>
    <rPh sb="9" eb="11">
      <t>オンケイ</t>
    </rPh>
    <rPh sb="12" eb="13">
      <t>ウ</t>
    </rPh>
    <rPh sb="16" eb="17">
      <t>オモ</t>
    </rPh>
    <rPh sb="18" eb="21">
      <t>ジュエキシャ</t>
    </rPh>
    <rPh sb="23" eb="24">
      <t>ヒト</t>
    </rPh>
    <rPh sb="25" eb="27">
      <t>センタク</t>
    </rPh>
    <phoneticPr fontId="1"/>
  </si>
  <si>
    <t>子ども/青少年</t>
    <rPh sb="0" eb="1">
      <t>コ</t>
    </rPh>
    <rPh sb="4" eb="7">
      <t>セイショウネン</t>
    </rPh>
    <phoneticPr fontId="7"/>
  </si>
  <si>
    <t>障がい者</t>
    <rPh sb="0" eb="1">
      <t>ショウ</t>
    </rPh>
    <rPh sb="3" eb="4">
      <t>シャ</t>
    </rPh>
    <phoneticPr fontId="7"/>
  </si>
  <si>
    <t>地区</t>
    <rPh sb="0" eb="2">
      <t>チク</t>
    </rPh>
    <phoneticPr fontId="7"/>
  </si>
  <si>
    <t>経済的に恵まれていない人</t>
    <rPh sb="0" eb="3">
      <t>ケイザイテキ</t>
    </rPh>
    <rPh sb="4" eb="5">
      <t>メグ</t>
    </rPh>
    <rPh sb="11" eb="12">
      <t>ヒト</t>
    </rPh>
    <phoneticPr fontId="7"/>
  </si>
  <si>
    <t>高齢者</t>
    <rPh sb="0" eb="3">
      <t>コウレイシャ</t>
    </rPh>
    <phoneticPr fontId="7"/>
  </si>
  <si>
    <t>農業従事者</t>
    <rPh sb="0" eb="2">
      <t>ノウギョウ</t>
    </rPh>
    <rPh sb="2" eb="5">
      <t>ジュウジシャ</t>
    </rPh>
    <phoneticPr fontId="7"/>
  </si>
  <si>
    <t>一般市民</t>
    <rPh sb="0" eb="2">
      <t>イッパン</t>
    </rPh>
    <rPh sb="2" eb="4">
      <t>シミン</t>
    </rPh>
    <phoneticPr fontId="7"/>
  </si>
  <si>
    <t>ホームレスの人びと</t>
    <rPh sb="6" eb="7">
      <t>ヒト</t>
    </rPh>
    <phoneticPr fontId="7"/>
  </si>
  <si>
    <t>男性</t>
    <rPh sb="0" eb="2">
      <t>ダンセイ</t>
    </rPh>
    <phoneticPr fontId="7"/>
  </si>
  <si>
    <t>孤児</t>
    <rPh sb="0" eb="2">
      <t>コジ</t>
    </rPh>
    <phoneticPr fontId="7"/>
  </si>
  <si>
    <t>難民/避難民</t>
    <rPh sb="0" eb="2">
      <t>ナンミン</t>
    </rPh>
    <rPh sb="3" eb="6">
      <t>ヒナンミン</t>
    </rPh>
    <phoneticPr fontId="7"/>
  </si>
  <si>
    <t>学生</t>
    <rPh sb="0" eb="2">
      <t>ガクセイ</t>
    </rPh>
    <phoneticPr fontId="7"/>
  </si>
  <si>
    <t>退役軍人</t>
    <rPh sb="0" eb="2">
      <t>タイエキ</t>
    </rPh>
    <rPh sb="2" eb="4">
      <t>グンジン</t>
    </rPh>
    <phoneticPr fontId="7"/>
  </si>
  <si>
    <t>野生生物/動物</t>
    <rPh sb="0" eb="2">
      <t>ヤセイ</t>
    </rPh>
    <rPh sb="2" eb="4">
      <t>セイブツ</t>
    </rPh>
    <rPh sb="5" eb="7">
      <t>ドウブツ</t>
    </rPh>
    <phoneticPr fontId="7"/>
  </si>
  <si>
    <t>女性</t>
    <rPh sb="0" eb="2">
      <t>ジョセイ</t>
    </rPh>
    <phoneticPr fontId="7"/>
  </si>
  <si>
    <t>一般事業</t>
    <rPh sb="0" eb="2">
      <t>イッパン</t>
    </rPh>
    <rPh sb="2" eb="4">
      <t>ジギョウ</t>
    </rPh>
    <phoneticPr fontId="1"/>
  </si>
  <si>
    <t>RIの青少年交換プログラム(青少年交換、RYLA、インターアクト）</t>
  </si>
  <si>
    <t>→</t>
    <phoneticPr fontId="1"/>
  </si>
  <si>
    <t>---プルダウンから選択---</t>
    <rPh sb="10" eb="12">
      <t>センタク</t>
    </rPh>
    <phoneticPr fontId="1"/>
  </si>
  <si>
    <t>---プルダウンから選択---</t>
    <rPh sb="10" eb="12">
      <t>センタク</t>
    </rPh>
    <phoneticPr fontId="1"/>
  </si>
  <si>
    <t>RAC</t>
  </si>
  <si>
    <t>RAC</t>
    <phoneticPr fontId="1"/>
  </si>
  <si>
    <t>その他</t>
    <rPh sb="2" eb="3">
      <t>ホカ</t>
    </rPh>
    <phoneticPr fontId="1"/>
  </si>
  <si>
    <t>RID2790 職業奉仕委員会</t>
    <rPh sb="8" eb="12">
      <t>ショクギョウホウシ</t>
    </rPh>
    <rPh sb="12" eb="15">
      <t>イインカイ</t>
    </rPh>
    <phoneticPr fontId="1"/>
  </si>
  <si>
    <t>RID2790 ロータリー情報委員会</t>
    <rPh sb="13" eb="15">
      <t>ジョウホウ</t>
    </rPh>
    <rPh sb="15" eb="18">
      <t>イインカイ</t>
    </rPh>
    <phoneticPr fontId="1"/>
  </si>
  <si>
    <t>RID2790 ロータリー研修委員会</t>
    <rPh sb="13" eb="15">
      <t>ケンシュウ</t>
    </rPh>
    <rPh sb="15" eb="18">
      <t>イインカイ</t>
    </rPh>
    <phoneticPr fontId="1"/>
  </si>
  <si>
    <t>RID2790 広報・公共イメージ委員会</t>
    <rPh sb="8" eb="10">
      <t>コウホウ</t>
    </rPh>
    <rPh sb="11" eb="13">
      <t>コウキョウ</t>
    </rPh>
    <rPh sb="17" eb="20">
      <t>イインカイ</t>
    </rPh>
    <phoneticPr fontId="1"/>
  </si>
  <si>
    <t>RID2790 フェローシップ・親睦活動委員会</t>
    <rPh sb="16" eb="18">
      <t>シンボク</t>
    </rPh>
    <rPh sb="18" eb="20">
      <t>カツドウ</t>
    </rPh>
    <rPh sb="20" eb="23">
      <t>イインカイ</t>
    </rPh>
    <phoneticPr fontId="1"/>
  </si>
  <si>
    <t>RID2790 RLI推進委員会</t>
    <rPh sb="11" eb="13">
      <t>スイシン</t>
    </rPh>
    <rPh sb="13" eb="16">
      <t>イインカイ</t>
    </rPh>
    <phoneticPr fontId="1"/>
  </si>
  <si>
    <t>RID2790 IT推進委員会</t>
    <rPh sb="10" eb="15">
      <t>スイシンイインカイ</t>
    </rPh>
    <phoneticPr fontId="1"/>
  </si>
  <si>
    <t>RID2790 社会奉仕委員会</t>
    <rPh sb="8" eb="12">
      <t>シャカイホウシ</t>
    </rPh>
    <rPh sb="12" eb="15">
      <t>イインカイ</t>
    </rPh>
    <phoneticPr fontId="1"/>
  </si>
  <si>
    <t>RID2790 国際奉仕委員会</t>
    <rPh sb="8" eb="12">
      <t>コクサイホウシ</t>
    </rPh>
    <rPh sb="12" eb="15">
      <t>イインカイ</t>
    </rPh>
    <phoneticPr fontId="1"/>
  </si>
  <si>
    <t>RID2790 青少年奉仕・地区学友会委員会</t>
    <rPh sb="8" eb="13">
      <t>セイショウネンホウシ</t>
    </rPh>
    <rPh sb="14" eb="16">
      <t>チク</t>
    </rPh>
    <rPh sb="16" eb="19">
      <t>ガクユウカイ</t>
    </rPh>
    <rPh sb="19" eb="22">
      <t>イインカイ</t>
    </rPh>
    <phoneticPr fontId="1"/>
  </si>
  <si>
    <t>RID2790 環境委員会</t>
    <rPh sb="8" eb="10">
      <t>カンキョウ</t>
    </rPh>
    <rPh sb="10" eb="13">
      <t>イインカイ</t>
    </rPh>
    <phoneticPr fontId="1"/>
  </si>
  <si>
    <t>RID2790 インターアクト委員会</t>
    <rPh sb="15" eb="18">
      <t>イインカイ</t>
    </rPh>
    <phoneticPr fontId="1"/>
  </si>
  <si>
    <t>RID2790 ロータアクト委員会</t>
    <rPh sb="14" eb="17">
      <t>イインカイ</t>
    </rPh>
    <phoneticPr fontId="1"/>
  </si>
  <si>
    <t>RID2790 青少年交換委員会</t>
    <rPh sb="8" eb="13">
      <t>セイショウネンコウカン</t>
    </rPh>
    <rPh sb="13" eb="16">
      <t>イインカイ</t>
    </rPh>
    <phoneticPr fontId="1"/>
  </si>
  <si>
    <t>RID2790 RYLA委員会</t>
    <rPh sb="12" eb="15">
      <t>イインカイ</t>
    </rPh>
    <phoneticPr fontId="1"/>
  </si>
  <si>
    <t>RID2790 ロータリー財団統括委員会</t>
    <rPh sb="13" eb="15">
      <t>ザイダン</t>
    </rPh>
    <rPh sb="15" eb="17">
      <t>トウカツ</t>
    </rPh>
    <rPh sb="17" eb="20">
      <t>イインカイ</t>
    </rPh>
    <phoneticPr fontId="1"/>
  </si>
  <si>
    <t>RID2790 米山記念奨学委員会</t>
    <rPh sb="8" eb="12">
      <t>ヨネヤマキネン</t>
    </rPh>
    <rPh sb="12" eb="14">
      <t>ショウガク</t>
    </rPh>
    <rPh sb="14" eb="17">
      <t>イインカイ</t>
    </rPh>
    <phoneticPr fontId="1"/>
  </si>
  <si>
    <t>District Committees</t>
    <phoneticPr fontId="1"/>
  </si>
  <si>
    <t>RID2790 クラブ奉仕・会員増強・基盤向上委員会</t>
    <rPh sb="11" eb="13">
      <t>ホウシ</t>
    </rPh>
    <rPh sb="14" eb="16">
      <t>カイイン</t>
    </rPh>
    <rPh sb="16" eb="18">
      <t>ゾウキョウ</t>
    </rPh>
    <rPh sb="19" eb="21">
      <t>キバン</t>
    </rPh>
    <rPh sb="21" eb="23">
      <t>コウジョウ</t>
    </rPh>
    <rPh sb="23" eb="26">
      <t>イインカイ</t>
    </rPh>
    <phoneticPr fontId="1"/>
  </si>
  <si>
    <t>保健</t>
    <rPh sb="0" eb="2">
      <t>ホケン</t>
    </rPh>
    <phoneticPr fontId="1"/>
  </si>
  <si>
    <t>このプロジェクトを実施することにより、地域社会に対してどのような影響が期待されますか。</t>
    <phoneticPr fontId="1"/>
  </si>
  <si>
    <t>我孫子 RC</t>
    <phoneticPr fontId="1"/>
  </si>
  <si>
    <t>旭 RC</t>
    <phoneticPr fontId="1"/>
  </si>
  <si>
    <t>千葉 RC</t>
    <phoneticPr fontId="1"/>
  </si>
  <si>
    <t>千葉中央 RC</t>
    <phoneticPr fontId="1"/>
  </si>
  <si>
    <t>千葉北 RC</t>
    <phoneticPr fontId="1"/>
  </si>
  <si>
    <t>千葉幕張 RC</t>
    <phoneticPr fontId="1"/>
  </si>
  <si>
    <t>千葉緑 RC</t>
    <phoneticPr fontId="1"/>
  </si>
  <si>
    <t>千葉港 RC</t>
    <phoneticPr fontId="1"/>
  </si>
  <si>
    <t>千葉南 RC</t>
    <phoneticPr fontId="1"/>
  </si>
  <si>
    <t>千葉若潮 RC</t>
    <phoneticPr fontId="1"/>
  </si>
  <si>
    <t>千葉西 RC</t>
    <phoneticPr fontId="1"/>
  </si>
  <si>
    <t>千葉東 RC</t>
    <phoneticPr fontId="1"/>
  </si>
  <si>
    <t>千倉 RC</t>
    <phoneticPr fontId="1"/>
  </si>
  <si>
    <t>銚子 RC</t>
    <phoneticPr fontId="1"/>
  </si>
  <si>
    <t>銚子東 RC</t>
    <phoneticPr fontId="1"/>
  </si>
  <si>
    <t>船橋 RC</t>
    <phoneticPr fontId="1"/>
  </si>
  <si>
    <t>船橋東 RC</t>
    <phoneticPr fontId="1"/>
  </si>
  <si>
    <t>船橋南 RC</t>
    <phoneticPr fontId="1"/>
  </si>
  <si>
    <t>船橋西 RC</t>
    <phoneticPr fontId="1"/>
  </si>
  <si>
    <t>船橋みなと RC</t>
    <phoneticPr fontId="1"/>
  </si>
  <si>
    <t>富津シティ RC</t>
    <phoneticPr fontId="1"/>
  </si>
  <si>
    <t>富津中央 RC</t>
    <phoneticPr fontId="1"/>
  </si>
  <si>
    <t>市原 RC</t>
    <phoneticPr fontId="1"/>
  </si>
  <si>
    <t>市原中央 RC</t>
    <phoneticPr fontId="1"/>
  </si>
  <si>
    <t>市川 RC</t>
    <phoneticPr fontId="1"/>
  </si>
  <si>
    <t>市川シビック RC</t>
    <phoneticPr fontId="1"/>
  </si>
  <si>
    <t>市川東 RC</t>
    <phoneticPr fontId="1"/>
  </si>
  <si>
    <t>市川南 RC</t>
    <phoneticPr fontId="1"/>
  </si>
  <si>
    <t>印西 RC</t>
    <phoneticPr fontId="1"/>
  </si>
  <si>
    <t>鎌ヶ谷 RC</t>
    <phoneticPr fontId="1"/>
  </si>
  <si>
    <t>鴨川 RC</t>
    <phoneticPr fontId="1"/>
  </si>
  <si>
    <t>柏 RC</t>
    <phoneticPr fontId="1"/>
  </si>
  <si>
    <t>柏東 RC</t>
    <phoneticPr fontId="1"/>
  </si>
  <si>
    <t>柏南 RC</t>
    <phoneticPr fontId="1"/>
  </si>
  <si>
    <t>柏西 RC</t>
    <phoneticPr fontId="1"/>
  </si>
  <si>
    <t>勝浦 RC</t>
    <phoneticPr fontId="1"/>
  </si>
  <si>
    <t>上総 RC</t>
    <phoneticPr fontId="1"/>
  </si>
  <si>
    <t>君津 RC</t>
    <phoneticPr fontId="1"/>
  </si>
  <si>
    <t>木更津 RC</t>
    <phoneticPr fontId="1"/>
  </si>
  <si>
    <t>木更津東 RC</t>
    <phoneticPr fontId="1"/>
  </si>
  <si>
    <t>鋸南 RC</t>
    <phoneticPr fontId="1"/>
  </si>
  <si>
    <t>松戸 RC</t>
    <phoneticPr fontId="1"/>
  </si>
  <si>
    <t>松戸中央 RC</t>
    <phoneticPr fontId="1"/>
  </si>
  <si>
    <t>松戸東 RC</t>
    <phoneticPr fontId="1"/>
  </si>
  <si>
    <t>松戸西 RC</t>
    <phoneticPr fontId="1"/>
  </si>
  <si>
    <t>松戸北 RC</t>
    <phoneticPr fontId="1"/>
  </si>
  <si>
    <t>茂原 RC</t>
    <phoneticPr fontId="1"/>
  </si>
  <si>
    <t>茂原中央 RC</t>
    <phoneticPr fontId="1"/>
  </si>
  <si>
    <t>流山 RC</t>
    <phoneticPr fontId="1"/>
  </si>
  <si>
    <t>流山中央 RC</t>
    <phoneticPr fontId="1"/>
  </si>
  <si>
    <t>習志野 RC</t>
    <phoneticPr fontId="1"/>
  </si>
  <si>
    <t>習志野中央 RC</t>
    <phoneticPr fontId="1"/>
  </si>
  <si>
    <t>成田 RC</t>
    <phoneticPr fontId="1"/>
  </si>
  <si>
    <t>成田空港南 RC</t>
    <phoneticPr fontId="1"/>
  </si>
  <si>
    <t>成田コスモポリタン RC</t>
    <phoneticPr fontId="1"/>
  </si>
  <si>
    <t>四街道 RC</t>
    <phoneticPr fontId="1"/>
  </si>
  <si>
    <t>八日市場 RC</t>
    <phoneticPr fontId="1"/>
  </si>
  <si>
    <t>八千代中央 RC</t>
    <phoneticPr fontId="1"/>
  </si>
  <si>
    <t>八千代 RC</t>
    <phoneticPr fontId="1"/>
  </si>
  <si>
    <t>八街 RC</t>
    <phoneticPr fontId="1"/>
  </si>
  <si>
    <t>浦安ベイ RC</t>
    <phoneticPr fontId="1"/>
  </si>
  <si>
    <t>浦安 RC</t>
    <phoneticPr fontId="1"/>
  </si>
  <si>
    <t>富里 RC</t>
    <rPh sb="0" eb="1">
      <t>ト</t>
    </rPh>
    <phoneticPr fontId="1"/>
  </si>
  <si>
    <t>東金ビュー RC</t>
    <phoneticPr fontId="1"/>
  </si>
  <si>
    <t>東金 RC</t>
    <phoneticPr fontId="1"/>
  </si>
  <si>
    <t>館山ベイ RC</t>
    <phoneticPr fontId="1"/>
  </si>
  <si>
    <t>館山 RC</t>
    <phoneticPr fontId="1"/>
  </si>
  <si>
    <t>野田 RC</t>
    <phoneticPr fontId="1"/>
  </si>
  <si>
    <t>野田セントラル RC</t>
    <phoneticPr fontId="1"/>
  </si>
  <si>
    <t>野田東 RC</t>
    <phoneticPr fontId="1"/>
  </si>
  <si>
    <t>大網 RC</t>
    <phoneticPr fontId="1"/>
  </si>
  <si>
    <t>大多喜 RC</t>
    <phoneticPr fontId="1"/>
  </si>
  <si>
    <t>大原 RC</t>
    <phoneticPr fontId="1"/>
  </si>
  <si>
    <t>小見川 RC</t>
    <phoneticPr fontId="1"/>
  </si>
  <si>
    <t>佐倉 RC</t>
    <phoneticPr fontId="1"/>
  </si>
  <si>
    <t>佐倉中央 RC</t>
    <phoneticPr fontId="1"/>
  </si>
  <si>
    <t>佐原 RC</t>
    <phoneticPr fontId="1"/>
  </si>
  <si>
    <t>佐原香取 RC</t>
    <phoneticPr fontId="1"/>
  </si>
  <si>
    <t>新千葉 RC</t>
    <phoneticPr fontId="1"/>
  </si>
  <si>
    <t>白井 RC</t>
    <phoneticPr fontId="1"/>
  </si>
  <si>
    <t>袖ケ浦 RC</t>
    <rPh sb="0" eb="3">
      <t>ソデガウラ</t>
    </rPh>
    <phoneticPr fontId="1"/>
  </si>
  <si>
    <t>多古 RC</t>
    <phoneticPr fontId="1"/>
  </si>
  <si>
    <t>習志野中央 RAC</t>
    <phoneticPr fontId="1"/>
  </si>
  <si>
    <t>千葉科学大学 RAC</t>
    <rPh sb="0" eb="2">
      <t>チバ</t>
    </rPh>
    <rPh sb="2" eb="4">
      <t>カガク</t>
    </rPh>
    <rPh sb="4" eb="6">
      <t>ダイガク</t>
    </rPh>
    <phoneticPr fontId="1"/>
  </si>
  <si>
    <t>市原中央 RAC</t>
    <phoneticPr fontId="1"/>
  </si>
  <si>
    <t>千葉マリン RAC</t>
    <rPh sb="0" eb="2">
      <t>チバ</t>
    </rPh>
    <phoneticPr fontId="1"/>
  </si>
  <si>
    <t>佐倉中央 RAC</t>
    <phoneticPr fontId="1"/>
  </si>
  <si>
    <t>鴨川 RAC</t>
    <phoneticPr fontId="1"/>
  </si>
  <si>
    <t>自宅の住所を記入して下さい</t>
    <rPh sb="0" eb="2">
      <t>ジタク</t>
    </rPh>
    <rPh sb="3" eb="5">
      <t>ジュウショ</t>
    </rPh>
    <rPh sb="6" eb="8">
      <t>キニュウ</t>
    </rPh>
    <rPh sb="10" eb="11">
      <t>クダ</t>
    </rPh>
    <phoneticPr fontId="1"/>
  </si>
  <si>
    <t>特別支援教育</t>
    <rPh sb="0" eb="2">
      <t>トクベツ</t>
    </rPh>
    <rPh sb="2" eb="4">
      <t>シエン</t>
    </rPh>
    <rPh sb="4" eb="6">
      <t>キョウイク</t>
    </rPh>
    <phoneticPr fontId="1"/>
  </si>
  <si>
    <t>健康フェア</t>
    <rPh sb="0" eb="2">
      <t>ケンコウ</t>
    </rPh>
    <phoneticPr fontId="1"/>
  </si>
  <si>
    <t>災害救援/復興</t>
    <rPh sb="0" eb="2">
      <t>サイガイ</t>
    </rPh>
    <rPh sb="2" eb="4">
      <t>キュウエン</t>
    </rPh>
    <rPh sb="5" eb="7">
      <t>フッコウ</t>
    </rPh>
    <phoneticPr fontId="1"/>
  </si>
  <si>
    <t>「地区財務管理計画規定」の署名人</t>
    <rPh sb="1" eb="3">
      <t>チク</t>
    </rPh>
    <rPh sb="3" eb="5">
      <t>ザイム</t>
    </rPh>
    <rPh sb="5" eb="7">
      <t>カンリ</t>
    </rPh>
    <rPh sb="7" eb="9">
      <t>ケイカク</t>
    </rPh>
    <rPh sb="9" eb="11">
      <t>キテイ</t>
    </rPh>
    <rPh sb="13" eb="16">
      <t>ショメイニン</t>
    </rPh>
    <phoneticPr fontId="1"/>
  </si>
  <si>
    <t>危険な状態にある人びとのためのアドボカシー/援助</t>
    <rPh sb="0" eb="2">
      <t>キケン</t>
    </rPh>
    <rPh sb="3" eb="5">
      <t>ジョウタイ</t>
    </rPh>
    <rPh sb="8" eb="9">
      <t>ヒト</t>
    </rPh>
    <rPh sb="22" eb="24">
      <t>エンジョ</t>
    </rPh>
    <phoneticPr fontId="1"/>
  </si>
  <si>
    <t>２．クラブ拠出金額</t>
    <rPh sb="5" eb="7">
      <t>キョシュツ</t>
    </rPh>
    <rPh sb="7" eb="9">
      <t>キンガク</t>
    </rPh>
    <phoneticPr fontId="1"/>
  </si>
  <si>
    <t>クラブ供出割合（50%以上になるよう）</t>
    <rPh sb="3" eb="5">
      <t>キョウシュツ</t>
    </rPh>
    <rPh sb="5" eb="7">
      <t>ワリアイ</t>
    </rPh>
    <rPh sb="11" eb="13">
      <t>イジョウ</t>
    </rPh>
    <phoneticPr fontId="1"/>
  </si>
  <si>
    <t>本プロジェクトが該当する「カテゴリー」とそれに対応する「種類」を一つずつ選択してください。</t>
    <rPh sb="0" eb="1">
      <t>ホン</t>
    </rPh>
    <rPh sb="8" eb="10">
      <t>ガイトウ</t>
    </rPh>
    <rPh sb="23" eb="25">
      <t>タイオウ</t>
    </rPh>
    <rPh sb="32" eb="33">
      <t>ヒト</t>
    </rPh>
    <phoneticPr fontId="1"/>
  </si>
  <si>
    <t>地区補助金長期計画書</t>
    <rPh sb="0" eb="2">
      <t>チク</t>
    </rPh>
    <rPh sb="2" eb="5">
      <t>ホジョキン</t>
    </rPh>
    <rPh sb="5" eb="10">
      <t>チョウキケイカクショ</t>
    </rPh>
    <phoneticPr fontId="1"/>
  </si>
  <si>
    <t>協力団体</t>
    <rPh sb="0" eb="4">
      <t>キョウリョクダンタイ</t>
    </rPh>
    <phoneticPr fontId="1"/>
  </si>
  <si>
    <t>授与者</t>
    <rPh sb="0" eb="3">
      <t>ジュヨシャ</t>
    </rPh>
    <phoneticPr fontId="1"/>
  </si>
  <si>
    <t>受益者</t>
    <rPh sb="0" eb="3">
      <t>ジュエキシャ</t>
    </rPh>
    <phoneticPr fontId="1"/>
  </si>
  <si>
    <t>プロジェクト名</t>
    <rPh sb="6" eb="7">
      <t>メイ</t>
    </rPh>
    <phoneticPr fontId="1"/>
  </si>
  <si>
    <t>千葉小学校</t>
    <rPh sb="0" eb="5">
      <t>チバショウガッコウ</t>
    </rPh>
    <phoneticPr fontId="1"/>
  </si>
  <si>
    <t>千葉東小学校</t>
    <rPh sb="0" eb="3">
      <t>チバヒガシ</t>
    </rPh>
    <rPh sb="3" eb="6">
      <t>ショウガッコウ</t>
    </rPh>
    <phoneticPr fontId="1"/>
  </si>
  <si>
    <t>千葉西小学校</t>
    <rPh sb="0" eb="3">
      <t>チバニシ</t>
    </rPh>
    <rPh sb="3" eb="6">
      <t>ショウガッコウ</t>
    </rPh>
    <phoneticPr fontId="1"/>
  </si>
  <si>
    <t>千葉南小学校</t>
    <rPh sb="0" eb="2">
      <t>チバ</t>
    </rPh>
    <rPh sb="2" eb="6">
      <t>ミナミショウガッコウ</t>
    </rPh>
    <phoneticPr fontId="1"/>
  </si>
  <si>
    <t>千葉北小学校</t>
    <rPh sb="0" eb="3">
      <t>チバキタ</t>
    </rPh>
    <rPh sb="3" eb="6">
      <t>ショウガッコウ</t>
    </rPh>
    <phoneticPr fontId="1"/>
  </si>
  <si>
    <t>○○RC</t>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</si>
  <si>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</si>
  <si>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</si>
  <si>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</si>
  <si>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</si>
  <si>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</si>
  <si>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25-26年度</t>
    <rPh sb="5" eb="7">
      <t>ネンド</t>
    </rPh>
    <phoneticPr fontId="1"/>
  </si>
  <si>
    <t>26-27年度</t>
    <rPh sb="5" eb="7">
      <t>ネンド</t>
    </rPh>
    <phoneticPr fontId="1"/>
  </si>
  <si>
    <t>27-28年度</t>
    <rPh sb="5" eb="7">
      <t>ネンド</t>
    </rPh>
    <phoneticPr fontId="1"/>
  </si>
  <si>
    <t>○△教育
ボランティア</t>
  </si>
  <si>
    <r>
      <rPr>
        <sz val="6"/>
        <rFont val="ＭＳ Ｐ明朝"/>
        <family val="1"/>
        <charset val="128"/>
      </rPr>
      <t>○○</t>
    </r>
    <r>
      <rPr>
        <sz val="8"/>
        <rFont val="ＭＳ Ｐ明朝"/>
        <family val="1"/>
        <charset val="128"/>
      </rPr>
      <t xml:space="preserve">教室
</t>
    </r>
    <r>
      <rPr>
        <sz val="6"/>
        <rFont val="ＭＳ Ｐ明朝"/>
        <family val="1"/>
        <charset val="128"/>
      </rPr>
      <t>△△</t>
    </r>
    <r>
      <rPr>
        <sz val="8"/>
        <rFont val="ＭＳ Ｐ明朝"/>
        <family val="1"/>
        <charset val="128"/>
      </rPr>
      <t xml:space="preserve">スクール
</t>
    </r>
    <r>
      <rPr>
        <sz val="6"/>
        <rFont val="ＭＳ Ｐ明朝"/>
        <family val="1"/>
        <charset val="128"/>
      </rPr>
      <t>□□</t>
    </r>
    <r>
      <rPr>
        <sz val="8"/>
        <rFont val="ＭＳ Ｐ明朝"/>
        <family val="1"/>
        <charset val="128"/>
      </rPr>
      <t xml:space="preserve">職業体験
　　　　　　プロジェクト
</t>
    </r>
    <r>
      <rPr>
        <sz val="6"/>
        <rFont val="ＭＳ Ｐ明朝"/>
        <family val="1"/>
        <charset val="128"/>
      </rPr>
      <t>○△□</t>
    </r>
    <r>
      <rPr>
        <sz val="8"/>
        <rFont val="ＭＳ Ｐ明朝"/>
        <family val="1"/>
        <charset val="128"/>
      </rPr>
      <t>フードバンク</t>
    </r>
    <phoneticPr fontId="1"/>
  </si>
  <si>
    <t>□△教育
ボランティア</t>
  </si>
  <si>
    <t>○○教育
ボランティア</t>
  </si>
  <si>
    <t>直筆署名</t>
    <rPh sb="0" eb="2">
      <t>ジキヒツ</t>
    </rPh>
    <rPh sb="2" eb="4">
      <t>ショメイ</t>
    </rPh>
    <phoneticPr fontId="1"/>
  </si>
  <si>
    <t>8.支出予算が書ききれない場合、「その他」に該当するものを下表に記入して下さい</t>
    <rPh sb="2" eb="4">
      <t>シシュツ</t>
    </rPh>
    <rPh sb="4" eb="6">
      <t>ヨサン</t>
    </rPh>
    <rPh sb="7" eb="8">
      <t>カ</t>
    </rPh>
    <rPh sb="13" eb="15">
      <t>バアイ</t>
    </rPh>
    <rPh sb="19" eb="20">
      <t>タ</t>
    </rPh>
    <rPh sb="22" eb="24">
      <t>ガイトウ</t>
    </rPh>
    <rPh sb="29" eb="30">
      <t>シタ</t>
    </rPh>
    <rPh sb="30" eb="31">
      <t>ヒョウ</t>
    </rPh>
    <rPh sb="32" eb="34">
      <t>キニュウ</t>
    </rPh>
    <rPh sb="36" eb="37">
      <t>クダ</t>
    </rPh>
    <phoneticPr fontId="1"/>
  </si>
  <si>
    <t>これらのロータリアンは何を行いますか。プロジェクトへの財政的支援を除き、ロータリアンが直接参加する事例を少なくとも２例記載してください。</t>
    <phoneticPr fontId="1"/>
  </si>
  <si>
    <t>一般</t>
    <phoneticPr fontId="1"/>
  </si>
  <si>
    <t>建築/修復</t>
    <rPh sb="0" eb="2">
      <t>ケンチク</t>
    </rPh>
    <rPh sb="3" eb="5">
      <t>シュウフク</t>
    </rPh>
    <phoneticPr fontId="1"/>
  </si>
  <si>
    <t>地域社会発展</t>
    <phoneticPr fontId="1"/>
  </si>
  <si>
    <t xml:space="preserve">プロジェクトの概要を①目的②活動内容③補助金資金をどのような経費内容に使用するかの順序で記入をして下さい
</t>
    <rPh sb="7" eb="9">
      <t>ガイヨウ</t>
    </rPh>
    <phoneticPr fontId="1"/>
  </si>
  <si>
    <t>28-29年度</t>
    <rPh sb="5" eb="7">
      <t>ネンド</t>
    </rPh>
    <phoneticPr fontId="1"/>
  </si>
  <si>
    <t>ロータリークラブ会長及び会長エレクトとして、</t>
    <phoneticPr fontId="1"/>
  </si>
  <si>
    <t>上記の通りロータリー財団地区補助金の配分をうけたく、申請します。</t>
    <phoneticPr fontId="1"/>
  </si>
  <si>
    <t>クラブ会長及び会長エレクトの署名</t>
    <rPh sb="3" eb="5">
      <t>カイチョウ</t>
    </rPh>
    <rPh sb="5" eb="6">
      <t>オヨ</t>
    </rPh>
    <rPh sb="7" eb="9">
      <t>カイチョウ</t>
    </rPh>
    <rPh sb="14" eb="16">
      <t>ショメイ</t>
    </rPh>
    <phoneticPr fontId="1"/>
  </si>
  <si>
    <t>グループ</t>
    <phoneticPr fontId="1"/>
  </si>
  <si>
    <t>※　本ワークシートは、事前審査用です。末尾記載の指定提出先へEメールでお送りください。</t>
    <rPh sb="2" eb="3">
      <t>ホン</t>
    </rPh>
    <rPh sb="15" eb="17">
      <t>ジゼン</t>
    </rPh>
    <rPh sb="19" eb="21">
      <t>マツビ</t>
    </rPh>
    <rPh sb="21" eb="23">
      <t>キサイ</t>
    </rPh>
    <rPh sb="24" eb="26">
      <t>シテイ</t>
    </rPh>
    <rPh sb="26" eb="28">
      <t>テイシュツ</t>
    </rPh>
    <rPh sb="28" eb="29">
      <t>サキ</t>
    </rPh>
    <rPh sb="40" eb="41">
      <t>オク</t>
    </rPh>
    <phoneticPr fontId="1"/>
  </si>
  <si>
    <t>署名は紙提出のみ、直筆で記入して下さい、このExcelファイルは空欄で結構です。</t>
    <rPh sb="0" eb="2">
      <t>ショメイ</t>
    </rPh>
    <rPh sb="3" eb="4">
      <t>カミ</t>
    </rPh>
    <rPh sb="4" eb="6">
      <t>テイシュツ</t>
    </rPh>
    <rPh sb="9" eb="11">
      <t>ジキヒツ</t>
    </rPh>
    <rPh sb="12" eb="14">
      <t>キニュウ</t>
    </rPh>
    <rPh sb="16" eb="17">
      <t>クダ</t>
    </rPh>
    <rPh sb="32" eb="34">
      <t>クウラン</t>
    </rPh>
    <rPh sb="35" eb="37">
      <t>ケッコウ</t>
    </rPh>
    <phoneticPr fontId="1"/>
  </si>
  <si>
    <t>※Excelファイルの指定提出先は以下の通りです。　</t>
    <rPh sb="11" eb="13">
      <t>シテイ</t>
    </rPh>
    <rPh sb="13" eb="16">
      <t>テイシュツサキ</t>
    </rPh>
    <rPh sb="17" eb="19">
      <t>イカ</t>
    </rPh>
    <rPh sb="20" eb="21">
      <t>トオ</t>
    </rPh>
    <phoneticPr fontId="1"/>
  </si>
  <si>
    <t>29-30年度</t>
    <rPh sb="5" eb="7">
      <t>ネンド</t>
    </rPh>
    <phoneticPr fontId="1"/>
  </si>
  <si>
    <t>2025-26</t>
    <phoneticPr fontId="1"/>
  </si>
  <si>
    <t>P</t>
    <phoneticPr fontId="1"/>
  </si>
  <si>
    <t>「カテゴリー」　</t>
    <phoneticPr fontId="1"/>
  </si>
  <si>
    <t>「種類」　</t>
    <phoneticPr fontId="1"/>
  </si>
  <si>
    <r>
      <t>このプロジェクトの概要を</t>
    </r>
    <r>
      <rPr>
        <sz val="9"/>
        <color rgb="FFFF0000"/>
        <rFont val="ＭＳ Ｐ明朝"/>
        <family val="1"/>
        <charset val="128"/>
      </rPr>
      <t>400文字以内</t>
    </r>
    <r>
      <rPr>
        <sz val="9"/>
        <rFont val="ＭＳ Ｐ明朝"/>
        <family val="1"/>
        <charset val="128"/>
      </rPr>
      <t>でご記入下さい。</t>
    </r>
    <phoneticPr fontId="1"/>
  </si>
  <si>
    <t>2026-27年度地区補助金申請用（Excelファイルのメール送信用）</t>
    <phoneticPr fontId="1"/>
  </si>
  <si>
    <t>2025-26年度のクラブ役職を記入して下さい</t>
    <rPh sb="7" eb="9">
      <t>ネンド</t>
    </rPh>
    <rPh sb="13" eb="15">
      <t>ヤクショク</t>
    </rPh>
    <rPh sb="16" eb="18">
      <t>キニュウ</t>
    </rPh>
    <rPh sb="20" eb="21">
      <t>クダ</t>
    </rPh>
    <phoneticPr fontId="1"/>
  </si>
  <si>
    <t>2026 年　　月　　日</t>
    <rPh sb="5" eb="6">
      <t>ネン</t>
    </rPh>
    <rPh sb="8" eb="9">
      <t>ガツ</t>
    </rPh>
    <rPh sb="11" eb="12">
      <t>ニチ</t>
    </rPh>
    <phoneticPr fontId="1"/>
  </si>
  <si>
    <t>2026-27</t>
    <phoneticPr fontId="1"/>
  </si>
  <si>
    <t>　　2025-26年度　補助金プロジェクト委員会　委員長　木頭　孝男</t>
    <rPh sb="29" eb="31">
      <t>キトウ</t>
    </rPh>
    <rPh sb="32" eb="34">
      <t>タカオ</t>
    </rPh>
    <phoneticPr fontId="1"/>
  </si>
  <si>
    <t>　　　　　　　　　　　E-mail : kitou@kitou-kaikei.com　　　</t>
    <phoneticPr fontId="1"/>
  </si>
  <si>
    <t>本章の申請は紙提出だけではなく、Excelファイルをメールで提出します。　書式は第2790地区ホームページからダウンロードしてください。　
申請書原本提出先〒264-0026 千葉市若葉区西都賀2－24－5　木頭会計事務所　補助金プログラム委員長　木頭　孝男宛　　　　　　　　　　　　　　　</t>
    <rPh sb="88" eb="91">
      <t>チバシ</t>
    </rPh>
    <rPh sb="91" eb="94">
      <t>ワカバク</t>
    </rPh>
    <rPh sb="94" eb="97">
      <t>ニシツガ</t>
    </rPh>
    <rPh sb="104" eb="106">
      <t>キトウ</t>
    </rPh>
    <rPh sb="106" eb="108">
      <t>カイケイ</t>
    </rPh>
    <rPh sb="108" eb="111">
      <t>ジムショ</t>
    </rPh>
    <rPh sb="112" eb="115">
      <t>ホジョキン</t>
    </rPh>
    <rPh sb="120" eb="123">
      <t>イインチョウ</t>
    </rPh>
    <rPh sb="124" eb="126">
      <t>キトウ</t>
    </rPh>
    <rPh sb="127" eb="129">
      <t>タカオ</t>
    </rPh>
    <phoneticPr fontId="1"/>
  </si>
  <si>
    <t>※前年度以前に承認されたプログラムのみ記入できます。上段は記入参考例です。</t>
    <rPh sb="1" eb="4">
      <t>ゼンネンド</t>
    </rPh>
    <rPh sb="4" eb="6">
      <t>イゼン</t>
    </rPh>
    <rPh sb="7" eb="9">
      <t>ショウニン</t>
    </rPh>
    <rPh sb="19" eb="21">
      <t>キニュウ</t>
    </rPh>
    <rPh sb="26" eb="28">
      <t>ジョウダン</t>
    </rPh>
    <rPh sb="29" eb="34">
      <t>キニュウサンコウレイ</t>
    </rPh>
    <phoneticPr fontId="1"/>
  </si>
  <si>
    <r>
      <t>１．地区補助金申請額（</t>
    </r>
    <r>
      <rPr>
        <u/>
        <sz val="9"/>
        <color theme="1"/>
        <rFont val="ＭＳ Ｐ明朝"/>
        <family val="1"/>
        <charset val="128"/>
      </rPr>
      <t>上限50万円</t>
    </r>
    <r>
      <rPr>
        <sz val="9"/>
        <color theme="1"/>
        <rFont val="ＭＳ Ｐ明朝"/>
        <family val="1"/>
        <charset val="128"/>
      </rPr>
      <t>）</t>
    </r>
    <rPh sb="2" eb="4">
      <t>チク</t>
    </rPh>
    <rPh sb="4" eb="9">
      <t>ホジョキンシンセイ</t>
    </rPh>
    <rPh sb="9" eb="10">
      <t>ガク</t>
    </rPh>
    <rPh sb="11" eb="13">
      <t>ジョウゲン</t>
    </rPh>
    <rPh sb="15" eb="17">
      <t>マンエン</t>
    </rPh>
    <phoneticPr fontId="1"/>
  </si>
  <si>
    <t>柏中央RC</t>
    <rPh sb="0" eb="1">
      <t>カシワ</t>
    </rPh>
    <rPh sb="1" eb="3">
      <t>チュウオウ</t>
    </rPh>
    <phoneticPr fontId="1"/>
  </si>
  <si>
    <t>Kashiwa Central（226082）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</si>
</sst>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yyyy&quot;年&quot;m&quot;月&quot;d&quot;日&quot;;@"/>
    <numFmt numFmtId="177" formatCode="[$-F800]dddd\,\ mmmm\ dd\,\ yyyy"/>
  </numFmts>
  <fonts count="15" x14ac:knownFonts="1">
    <font>
      <sz val="11"/>
      <color theme="1"/>
      <name val="游ゴシック"/>
      <family val="2"/>
      <charset val="128"/>
      <scheme val="minor"/>
    </font>
    <font>
      <sz val="6"/>
      <name val="游ゴシック"/>
      <family val="2"/>
      <charset val="128"/>
      <scheme val="minor"/>
    </font>
    <font>
      <sz val="9"/>
      <color theme="1"/>
      <name val="ＭＳ Ｐ明朝"/>
      <family val="1"/>
      <charset val="128"/>
    </font>
    <font>
      <sz val="11"/>
      <color theme="1"/>
      <name val="ＭＳ Ｐ明朝"/>
      <family val="1"/>
      <charset val="128"/>
    </font>
    <font>
      <b/>
      <sz val="9"/>
      <color theme="1"/>
      <name val="ＭＳ Ｐ明朝"/>
      <family val="1"/>
      <charset val="128"/>
    </font>
    <font>
      <sz val="9"/>
      <name val="ＭＳ Ｐ明朝"/>
      <family val="1"/>
      <charset val="128"/>
    </font>
    <font>
      <sz val="11"/>
      <color theme="1"/>
      <name val="游ゴシック"/>
      <family val="2"/>
      <scheme val="minor"/>
    </font>
    <font>
      <sz val="6"/>
      <name val="游ゴシック"/>
      <family val="3"/>
      <charset val="128"/>
      <scheme val="minor"/>
    </font>
    <font>
      <sz val="12"/>
      <name val="ＭＳ Ｐ明朝"/>
      <family val="1"/>
      <charset val="128"/>
    </font>
    <font>
      <b/>
      <sz val="9"/>
      <name val="ＭＳ Ｐ明朝"/>
      <family val="1"/>
      <charset val="128"/>
    </font>
    <font>
      <sz val="8"/>
      <name val="ＭＳ Ｐ明朝"/>
      <family val="1"/>
      <charset val="128"/>
    </font>
    <font>
      <sz val="6"/>
      <name val="ＭＳ Ｐ明朝"/>
      <family val="1"/>
      <charset val="128"/>
    </font>
    <font>
      <sz val="7"/>
      <name val="ＭＳ Ｐ明朝"/>
      <family val="1"/>
      <charset val="128"/>
    </font>
    <font>
      <sz val="9"/>
      <color rgb="FFFF0000"/>
      <name val="ＭＳ Ｐ明朝"/>
      <family val="1"/>
      <charset val="128"/>
    </font>
    <font>
      <u/>
      <sz val="9"/>
      <color theme="1"/>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rgb="FFFFFF00"/>
        <bgColor indexed="64"/>
      </patternFill>
    </fill>
  </fills>
  <borders count="18">
    <border>
      <left/>
      <right/>
      <top/>
      <bottom/>
      <diagonal/>
    </border>
    <border>
      <left/>
      <right/>
      <top style="thick">
        <color indexed="64"/>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2">
    <xf numFmtId="0" fontId="0" fillId="0" borderId="0">
      <alignment vertical="center"/>
    </xf>
    <xf numFmtId="0" fontId="6" fillId="0" borderId="0"/>
  </cellStyleXfs>
  <cellXfs count="147">
    <xf numFmtId="0" fontId="0" fillId="0" borderId="0" xfId="0">
      <alignment vertical="center"/>
    </xf>
    <xf numFmtId="0" fontId="2" fillId="0" borderId="0" xfId="0" applyFont="1">
      <alignment vertical="center"/>
    </xf>
    <xf numFmtId="49" fontId="2" fillId="0" borderId="0" xfId="0" applyNumberFormat="1" applyFont="1" applyAlignment="1">
      <alignment horizontal="right" vertical="center"/>
    </xf>
    <xf numFmtId="0" fontId="2" fillId="0" borderId="0" xfId="0" applyFont="1" applyAlignment="1">
      <alignment horizontal="right" vertical="center"/>
    </xf>
    <xf numFmtId="0" fontId="2" fillId="0" borderId="7" xfId="0" applyFont="1" applyBorder="1">
      <alignment vertical="center"/>
    </xf>
    <xf numFmtId="0" fontId="2" fillId="2" borderId="7" xfId="0" applyFont="1" applyFill="1" applyBorder="1">
      <alignment vertical="center"/>
    </xf>
    <xf numFmtId="0" fontId="2" fillId="2" borderId="4" xfId="0" applyFont="1" applyFill="1" applyBorder="1">
      <alignment vertical="center"/>
    </xf>
    <xf numFmtId="0" fontId="3" fillId="0" borderId="0" xfId="0" applyFont="1">
      <alignment vertical="center"/>
    </xf>
    <xf numFmtId="177" fontId="2" fillId="0" borderId="0" xfId="0" applyNumberFormat="1"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2" borderId="4" xfId="0" applyFont="1" applyFill="1" applyBorder="1" applyAlignment="1">
      <alignment horizontal="left" vertical="center"/>
    </xf>
    <xf numFmtId="5" fontId="2" fillId="0" borderId="0" xfId="0" applyNumberFormat="1" applyFont="1" applyProtection="1">
      <alignment vertical="center"/>
      <protection locked="0"/>
    </xf>
    <xf numFmtId="0" fontId="4" fillId="2" borderId="4" xfId="0" applyFont="1" applyFill="1" applyBorder="1" applyAlignment="1" applyProtection="1">
      <alignment vertical="center" wrapText="1"/>
      <protection locked="0"/>
    </xf>
    <xf numFmtId="0" fontId="2" fillId="0" borderId="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Protection="1">
      <alignment vertical="center"/>
      <protection locked="0"/>
    </xf>
    <xf numFmtId="0" fontId="0" fillId="0" borderId="4" xfId="0" applyBorder="1">
      <alignment vertical="center"/>
    </xf>
    <xf numFmtId="0" fontId="0" fillId="0" borderId="4" xfId="0" quotePrefix="1" applyBorder="1">
      <alignment vertical="center"/>
    </xf>
    <xf numFmtId="0" fontId="3" fillId="0" borderId="0" xfId="0" quotePrefix="1" applyFont="1">
      <alignment vertical="center"/>
    </xf>
    <xf numFmtId="0" fontId="5"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3" fillId="0" borderId="0" xfId="0" applyFont="1" applyAlignment="1">
      <alignment horizontal="right" vertical="center"/>
    </xf>
    <xf numFmtId="0" fontId="5" fillId="2" borderId="4" xfId="0" applyFont="1" applyFill="1" applyBorder="1">
      <alignment vertical="center"/>
    </xf>
    <xf numFmtId="0" fontId="2" fillId="2" borderId="4" xfId="0" applyFont="1" applyFill="1" applyBorder="1" applyAlignment="1">
      <alignment vertical="center" shrinkToFit="1"/>
    </xf>
    <xf numFmtId="0" fontId="3" fillId="0" borderId="0" xfId="0" applyFont="1" applyAlignment="1">
      <alignment vertical="center" shrinkToFit="1"/>
    </xf>
    <xf numFmtId="0" fontId="0" fillId="0" borderId="6" xfId="0" quotePrefix="1" applyBorder="1">
      <alignment vertical="center"/>
    </xf>
    <xf numFmtId="0" fontId="0" fillId="0" borderId="6" xfId="0" applyBorder="1">
      <alignment vertical="center"/>
    </xf>
    <xf numFmtId="0" fontId="0" fillId="3" borderId="3" xfId="0" applyFill="1" applyBorder="1">
      <alignment vertical="center"/>
    </xf>
    <xf numFmtId="0" fontId="0" fillId="0" borderId="10" xfId="0" applyBorder="1">
      <alignment vertical="center"/>
    </xf>
    <xf numFmtId="0" fontId="5" fillId="0" borderId="1" xfId="0" applyFont="1" applyBorder="1">
      <alignment vertical="center"/>
    </xf>
    <xf numFmtId="0" fontId="8" fillId="0" borderId="1" xfId="0" applyFont="1" applyBorder="1">
      <alignment vertical="center"/>
    </xf>
    <xf numFmtId="0" fontId="8" fillId="0" borderId="0" xfId="0" applyFont="1">
      <alignment vertical="center"/>
    </xf>
    <xf numFmtId="0" fontId="5" fillId="0" borderId="2" xfId="0" applyFont="1" applyBorder="1">
      <alignment vertical="center"/>
    </xf>
    <xf numFmtId="0" fontId="9" fillId="0" borderId="0" xfId="0" applyFont="1">
      <alignment vertical="center"/>
    </xf>
    <xf numFmtId="0" fontId="5" fillId="0" borderId="7" xfId="0" applyFont="1" applyBorder="1">
      <alignment vertical="center"/>
    </xf>
    <xf numFmtId="0" fontId="5" fillId="2" borderId="4" xfId="0" applyFont="1" applyFill="1" applyBorder="1" applyAlignment="1">
      <alignment vertical="center" wrapText="1"/>
    </xf>
    <xf numFmtId="0" fontId="5" fillId="0" borderId="6" xfId="0" applyFont="1" applyBorder="1" applyAlignment="1">
      <alignment horizontal="center" vertical="center"/>
    </xf>
    <xf numFmtId="0" fontId="5" fillId="4" borderId="0" xfId="0" applyFont="1" applyFill="1">
      <alignment vertical="center"/>
    </xf>
    <xf numFmtId="0" fontId="10" fillId="4" borderId="0" xfId="0" applyFont="1" applyFill="1">
      <alignment vertical="center"/>
    </xf>
    <xf numFmtId="49" fontId="5" fillId="0" borderId="0" xfId="0" applyNumberFormat="1" applyFont="1" applyAlignment="1">
      <alignment horizontal="right" vertical="center"/>
    </xf>
    <xf numFmtId="0" fontId="10" fillId="0" borderId="4" xfId="0" applyFont="1" applyBorder="1">
      <alignment vertical="center"/>
    </xf>
    <xf numFmtId="0" fontId="10" fillId="0" borderId="4" xfId="0" applyFont="1" applyBorder="1" applyAlignment="1">
      <alignment vertical="center" shrinkToFit="1"/>
    </xf>
    <xf numFmtId="0" fontId="9" fillId="4" borderId="0" xfId="0" applyFont="1" applyFill="1">
      <alignment vertical="center"/>
    </xf>
    <xf numFmtId="0" fontId="5" fillId="0" borderId="4" xfId="0" applyFont="1" applyBorder="1" applyAlignment="1" applyProtection="1">
      <alignment horizontal="center" vertical="center"/>
      <protection locked="0"/>
    </xf>
    <xf numFmtId="0" fontId="2" fillId="2" borderId="4" xfId="0" applyFont="1" applyFill="1" applyBorder="1" applyAlignment="1">
      <alignment horizontal="right" vertical="center"/>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xf>
    <xf numFmtId="5" fontId="5" fillId="0" borderId="5" xfId="0" applyNumberFormat="1" applyFont="1" applyBorder="1" applyAlignment="1" applyProtection="1">
      <alignment horizontal="center" vertical="center"/>
      <protection locked="0"/>
    </xf>
    <xf numFmtId="5" fontId="5" fillId="0" borderId="6" xfId="0" applyNumberFormat="1"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49" fontId="5" fillId="0" borderId="4" xfId="0" applyNumberFormat="1" applyFont="1" applyBorder="1" applyAlignment="1" applyProtection="1">
      <alignment horizontal="center" vertical="center"/>
      <protection locked="0"/>
    </xf>
    <xf numFmtId="0" fontId="5" fillId="0" borderId="4" xfId="0" applyFont="1" applyBorder="1" applyAlignment="1">
      <alignment horizontal="left" vertical="center" shrinkToFit="1"/>
    </xf>
    <xf numFmtId="0" fontId="5" fillId="4" borderId="0" xfId="0" applyFont="1" applyFill="1" applyAlignment="1">
      <alignment horizontal="left" vertical="center" wrapText="1"/>
    </xf>
    <xf numFmtId="0" fontId="2" fillId="0" borderId="4" xfId="0" applyFont="1" applyBorder="1" applyAlignment="1" applyProtection="1">
      <alignment vertical="center" shrinkToFit="1"/>
      <protection locked="0"/>
    </xf>
    <xf numFmtId="176" fontId="2" fillId="0" borderId="4" xfId="0" applyNumberFormat="1" applyFont="1" applyBorder="1" applyProtection="1">
      <alignment vertical="center"/>
      <protection locked="0"/>
    </xf>
    <xf numFmtId="0" fontId="2" fillId="2" borderId="4" xfId="0" applyFont="1" applyFill="1" applyBorder="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5" xfId="0" applyFont="1" applyBorder="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4" xfId="0" applyFont="1" applyBorder="1" applyProtection="1">
      <alignment vertical="center"/>
      <protection locked="0"/>
    </xf>
    <xf numFmtId="0" fontId="4" fillId="0" borderId="4" xfId="0" applyFont="1" applyBorder="1" applyProtection="1">
      <alignment vertical="center"/>
      <protection locked="0"/>
    </xf>
    <xf numFmtId="0" fontId="2" fillId="0" borderId="10" xfId="0" applyFont="1" applyBorder="1">
      <alignment vertical="center"/>
    </xf>
    <xf numFmtId="0" fontId="5" fillId="0" borderId="4" xfId="0" applyFont="1" applyBorder="1" applyAlignment="1" applyProtection="1">
      <alignment vertical="center" shrinkToFit="1"/>
      <protection locked="0"/>
    </xf>
    <xf numFmtId="0" fontId="2" fillId="2" borderId="4" xfId="0" applyFont="1" applyFill="1" applyBorder="1" applyAlignment="1">
      <alignment vertical="center" shrinkToFit="1"/>
    </xf>
    <xf numFmtId="49" fontId="2" fillId="0" borderId="4" xfId="0" applyNumberFormat="1" applyFont="1" applyBorder="1" applyAlignment="1" applyProtection="1">
      <alignment vertical="center" shrinkToFit="1"/>
      <protection locked="0"/>
    </xf>
    <xf numFmtId="0" fontId="2" fillId="0" borderId="6" xfId="0" applyFont="1" applyBorder="1">
      <alignment vertical="center"/>
    </xf>
    <xf numFmtId="0" fontId="5" fillId="0" borderId="10" xfId="0" applyFont="1" applyBorder="1">
      <alignment vertical="center"/>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left" vertical="top" wrapText="1" shrinkToFit="1"/>
    </xf>
    <xf numFmtId="0" fontId="10" fillId="0" borderId="16" xfId="0" applyFont="1" applyBorder="1" applyAlignment="1">
      <alignment horizontal="left" vertical="top" shrinkToFit="1"/>
    </xf>
    <xf numFmtId="0" fontId="10" fillId="0" borderId="13" xfId="0" applyFont="1" applyBorder="1" applyAlignment="1">
      <alignment horizontal="left" vertical="top" shrinkToFit="1"/>
    </xf>
    <xf numFmtId="0" fontId="10" fillId="0" borderId="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5" xfId="0" applyFont="1" applyBorder="1" applyAlignment="1">
      <alignment horizontal="center" vertical="center" wrapText="1"/>
    </xf>
    <xf numFmtId="0" fontId="12" fillId="0" borderId="4" xfId="0" applyFont="1" applyBorder="1" applyAlignment="1">
      <alignment horizontal="center" vertical="center" wrapText="1"/>
    </xf>
    <xf numFmtId="0" fontId="5" fillId="2" borderId="5" xfId="0" applyFont="1" applyFill="1" applyBorder="1" applyAlignment="1" applyProtection="1">
      <alignment horizontal="left" vertical="center"/>
      <protection locked="0"/>
    </xf>
    <xf numFmtId="0" fontId="5" fillId="2" borderId="6" xfId="0" applyFont="1" applyFill="1" applyBorder="1" applyAlignment="1" applyProtection="1">
      <alignment horizontal="left" vertical="center"/>
      <protection locked="0"/>
    </xf>
    <xf numFmtId="0" fontId="5" fillId="2" borderId="7" xfId="0" applyFont="1" applyFill="1" applyBorder="1" applyAlignment="1" applyProtection="1">
      <alignment horizontal="left" vertical="center"/>
      <protection locked="0"/>
    </xf>
    <xf numFmtId="0" fontId="5" fillId="2" borderId="4" xfId="0" applyFont="1" applyFill="1" applyBorder="1" applyAlignment="1">
      <alignment horizontal="left" vertical="center"/>
    </xf>
    <xf numFmtId="49" fontId="5" fillId="0" borderId="4" xfId="0" applyNumberFormat="1" applyFont="1" applyBorder="1" applyAlignment="1" applyProtection="1">
      <alignment horizontal="left" vertical="center"/>
      <protection locked="0"/>
    </xf>
    <xf numFmtId="0" fontId="4" fillId="2" borderId="4" xfId="0" applyFont="1" applyFill="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2" fillId="0" borderId="4" xfId="0" applyFont="1" applyBorder="1" applyAlignment="1" applyProtection="1">
      <alignment vertical="center" wrapText="1"/>
      <protection locked="0"/>
    </xf>
    <xf numFmtId="0" fontId="5" fillId="4" borderId="3" xfId="0" applyFont="1" applyFill="1" applyBorder="1">
      <alignment vertical="center"/>
    </xf>
    <xf numFmtId="0" fontId="2" fillId="0" borderId="0" xfId="0" applyFont="1" applyProtection="1">
      <alignment vertical="center"/>
      <protection locked="0"/>
    </xf>
    <xf numFmtId="0" fontId="2" fillId="0" borderId="0" xfId="0" applyFont="1">
      <alignment vertical="center"/>
    </xf>
    <xf numFmtId="0" fontId="5" fillId="0" borderId="0" xfId="0" applyFont="1" applyAlignment="1">
      <alignment vertical="center" wrapText="1"/>
    </xf>
    <xf numFmtId="0" fontId="5" fillId="0" borderId="0" xfId="0" applyFont="1">
      <alignment vertical="center"/>
    </xf>
    <xf numFmtId="0" fontId="5" fillId="0" borderId="4" xfId="0" applyFont="1" applyBorder="1" applyAlignment="1" applyProtection="1">
      <alignment vertical="center" wrapText="1"/>
      <protection locked="0"/>
    </xf>
    <xf numFmtId="0" fontId="2" fillId="2" borderId="4" xfId="0" applyFont="1" applyFill="1" applyBorder="1" applyAlignment="1">
      <alignment horizontal="left"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0" borderId="4" xfId="0" applyFont="1" applyBorder="1" applyAlignment="1" applyProtection="1">
      <alignment horizontal="left" vertical="center"/>
      <protection locked="0"/>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5" fontId="2" fillId="0" borderId="5" xfId="0" applyNumberFormat="1" applyFont="1" applyBorder="1" applyAlignment="1" applyProtection="1">
      <alignment horizontal="right" vertical="center"/>
      <protection locked="0"/>
    </xf>
    <xf numFmtId="5" fontId="2" fillId="0" borderId="6" xfId="0" applyNumberFormat="1" applyFont="1" applyBorder="1" applyAlignment="1" applyProtection="1">
      <alignment horizontal="right" vertical="center"/>
      <protection locked="0"/>
    </xf>
    <xf numFmtId="5" fontId="2" fillId="2" borderId="5" xfId="0" applyNumberFormat="1" applyFont="1" applyFill="1" applyBorder="1" applyAlignment="1">
      <alignment horizontal="right" vertical="center"/>
    </xf>
    <xf numFmtId="5" fontId="2" fillId="2" borderId="6" xfId="0" applyNumberFormat="1" applyFont="1" applyFill="1" applyBorder="1" applyAlignment="1">
      <alignment horizontal="right" vertical="center"/>
    </xf>
    <xf numFmtId="49" fontId="5" fillId="0" borderId="5"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0" fontId="2" fillId="0" borderId="4" xfId="0" applyFont="1" applyBorder="1" applyAlignment="1" applyProtection="1">
      <alignment horizontal="left" vertical="center" shrinkToFit="1"/>
      <protection locked="0"/>
    </xf>
    <xf numFmtId="0" fontId="2" fillId="0" borderId="5" xfId="0" applyFont="1" applyBorder="1" applyAlignment="1" applyProtection="1">
      <alignment horizontal="left" vertical="center" shrinkToFit="1"/>
      <protection locked="0"/>
    </xf>
    <xf numFmtId="0" fontId="2" fillId="0" borderId="6" xfId="0" applyFont="1" applyBorder="1" applyAlignment="1" applyProtection="1">
      <alignment horizontal="left" vertical="center" shrinkToFit="1"/>
      <protection locked="0"/>
    </xf>
    <xf numFmtId="0" fontId="2" fillId="0" borderId="7" xfId="0" applyFont="1" applyBorder="1" applyAlignment="1" applyProtection="1">
      <alignment horizontal="left" vertical="center" shrinkToFit="1"/>
      <protection locked="0"/>
    </xf>
    <xf numFmtId="5" fontId="2" fillId="2" borderId="5" xfId="0" applyNumberFormat="1" applyFont="1" applyFill="1" applyBorder="1" applyAlignment="1" applyProtection="1">
      <alignment horizontal="right" vertical="center"/>
      <protection locked="0"/>
    </xf>
    <xf numFmtId="5" fontId="2" fillId="2" borderId="6" xfId="0" applyNumberFormat="1" applyFont="1" applyFill="1" applyBorder="1" applyAlignment="1" applyProtection="1">
      <alignment horizontal="right" vertical="center"/>
      <protection locked="0"/>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2" fillId="2" borderId="4" xfId="0" applyFont="1" applyFill="1" applyBorder="1" applyAlignment="1">
      <alignment horizontal="left" vertical="center" shrinkToFit="1"/>
    </xf>
    <xf numFmtId="0" fontId="2" fillId="0" borderId="5"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9" fontId="2" fillId="2" borderId="5" xfId="0" applyNumberFormat="1" applyFont="1" applyFill="1" applyBorder="1" applyAlignment="1">
      <alignment horizontal="center" vertical="center"/>
    </xf>
    <xf numFmtId="9" fontId="2" fillId="2" borderId="6" xfId="0" applyNumberFormat="1" applyFont="1" applyFill="1" applyBorder="1" applyAlignment="1">
      <alignment horizontal="center" vertical="center"/>
    </xf>
    <xf numFmtId="9" fontId="2" fillId="2" borderId="7" xfId="0" applyNumberFormat="1" applyFont="1" applyFill="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2" fillId="0" borderId="3" xfId="0" applyFont="1" applyBorder="1" applyAlignment="1" applyProtection="1">
      <alignment horizontal="center" vertical="center"/>
      <protection locked="0"/>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0" borderId="10" xfId="0" applyFont="1" applyBorder="1" applyAlignment="1">
      <alignment vertical="center" wrapText="1"/>
    </xf>
  </cellXfs>
  <cellStyles count="2">
    <cellStyle name="標準" xfId="0" builtinId="0"/>
    <cellStyle name="標準 2" xfId="1" xr:uid="{63AC7C74-F6C4-4F4F-8BB0-001D3FC0F740}"/>
  </cellStyles>
  <dxfs count="40">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4" tint="0.59999389629810485"/>
        </patternFill>
      </fill>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4" tint="0.59999389629810485"/>
        </patternFill>
      </fill>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4" tint="0.59999389629810485"/>
        </patternFill>
      </fill>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4" tint="0.59999389629810485"/>
        </patternFill>
      </fill>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4" tint="0.59999389629810485"/>
        </patternFill>
      </fill>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4" tint="0.59999389629810485"/>
        </patternFill>
      </fill>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4" tint="0.59999389629810485"/>
        </patternFill>
      </fill>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4" tint="0.599993896298104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446942</xdr:colOff>
      <xdr:row>2</xdr:row>
      <xdr:rowOff>78316</xdr:rowOff>
    </xdr:from>
    <xdr:to>
      <xdr:col>4</xdr:col>
      <xdr:colOff>101035</xdr:colOff>
      <xdr:row>4</xdr:row>
      <xdr:rowOff>134198</xdr:rowOff>
    </xdr:to>
    <xdr:pic>
      <xdr:nvPicPr>
        <xdr:cNvPr id="5" name="図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8038" y="283470"/>
          <a:ext cx="1178093" cy="42222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EF07AE0-5E14-4366-9D21-B32CF5EE693B}" name="テーブル219" displayName="テーブル219" ref="B4:B11" totalsRowShown="0" headerRowDxfId="39" headerRowBorderDxfId="38" tableBorderDxfId="37" totalsRowBorderDxfId="36">
  <autoFilter ref="B4:B11" xr:uid="{DEF07AE0-5E14-4366-9D21-B32CF5EE693B}"/>
  <tableColumns count="1">
    <tableColumn id="1" xr3:uid="{3E74F4FA-5F89-4E1B-9BED-572BC5F8DE1F}" name="経済発展" dataDxfId="35"/>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0FF93AD-59CF-4D4F-ADAA-C354FFCADC31}" name="テーブル320" displayName="テーブル320" ref="C4:C17" totalsRowShown="0" headerRowDxfId="34" headerRowBorderDxfId="33" tableBorderDxfId="32" totalsRowBorderDxfId="31">
  <autoFilter ref="C4:C17" xr:uid="{D0FF93AD-59CF-4D4F-ADAA-C354FFCADC31}"/>
  <tableColumns count="1">
    <tableColumn id="1" xr3:uid="{6943AC0B-61A3-4EE0-812D-8AFA93C27B5A}" name="教育" dataDxfId="30"/>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91C3210-7615-4EF4-8874-1EB296D9A3B0}" name="テーブル721" displayName="テーブル721" ref="D4:D13" totalsRowShown="0" headerRowDxfId="29" headerRowBorderDxfId="28" tableBorderDxfId="27" totalsRowBorderDxfId="26">
  <autoFilter ref="D4:D13" xr:uid="{C91C3210-7615-4EF4-8874-1EB296D9A3B0}"/>
  <tableColumns count="1">
    <tableColumn id="1" xr3:uid="{99BB363C-7D06-4153-A596-AB863D58E04D}" name="環境" dataDxfId="25"/>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866A22E-654B-46DD-8ABC-D61DE60F2465}" name="テーブル822" displayName="テーブル822" ref="E4:E15" totalsRowShown="0" headerRowDxfId="24" headerRowBorderDxfId="23" tableBorderDxfId="22" totalsRowBorderDxfId="21">
  <autoFilter ref="E4:E15" xr:uid="{5866A22E-654B-46DD-8ABC-D61DE60F2465}"/>
  <tableColumns count="1">
    <tableColumn id="1" xr3:uid="{51DEADD9-96DB-4138-AB06-8592E8F3B054}" name="保健" dataDxfId="20"/>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94EB3BB-6F5A-44B7-97ED-F3EE2CA92BEE}" name="テーブル923" displayName="テーブル923" ref="F4:F11" totalsRowShown="0" headerRowDxfId="19" headerRowBorderDxfId="18" tableBorderDxfId="17" totalsRowBorderDxfId="16">
  <autoFilter ref="F4:F11" xr:uid="{B94EB3BB-6F5A-44B7-97ED-F3EE2CA92BEE}"/>
  <tableColumns count="1">
    <tableColumn id="1" xr3:uid="{66A13E54-73AD-4001-9A11-7AA9E4FA6EC0}" name="平和" dataDxfId="15"/>
  </tableColumns>
  <tableStyleInfo name="TableStyleLight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E5C5181D-035F-40AA-A979-FCAC331DA4A5}" name="テーブル1024" displayName="テーブル1024" ref="G4:G9" totalsRowShown="0" headerRowDxfId="14" headerRowBorderDxfId="13" tableBorderDxfId="12" totalsRowBorderDxfId="11">
  <autoFilter ref="G4:G9" xr:uid="{E5C5181D-035F-40AA-A979-FCAC331DA4A5}"/>
  <tableColumns count="1">
    <tableColumn id="1" xr3:uid="{C78D9C62-5716-4912-AF02-861624200139}" name="水" dataDxfId="10"/>
  </tableColumns>
  <tableStyleInfo name="TableStyleLight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DE671A9-B735-4447-A89F-D9CE900F3C0D}" name="テーブル1125" displayName="テーブル1125" ref="H4:H15" totalsRowShown="0" headerRowDxfId="9" headerRowBorderDxfId="8" tableBorderDxfId="7" totalsRowBorderDxfId="6">
  <autoFilter ref="H4:H15" xr:uid="{CDE671A9-B735-4447-A89F-D9CE900F3C0D}"/>
  <tableColumns count="1">
    <tableColumn id="1" xr3:uid="{07965B90-EB4B-4071-B3E0-9E266F9BFFC4}" name="地域社会発展" dataDxfId="5"/>
  </tableColumns>
  <tableStyleInfo name="TableStyleLight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C2662E7-097D-4A03-9696-4B62A1572903}" name="テーブル1226" displayName="テーブル1226" ref="I4:I11" totalsRowShown="0" headerRowDxfId="4" headerRowBorderDxfId="3" tableBorderDxfId="2" totalsRowBorderDxfId="1">
  <autoFilter ref="I4:I11" xr:uid="{DC2662E7-097D-4A03-9696-4B62A1572903}"/>
  <tableColumns count="1">
    <tableColumn id="1" xr3:uid="{1D6567E0-6626-4869-8DB3-3A94FB4C18C9}" name="地区サポート" dataDxfId="0"/>
  </tableColumns>
  <tableStyleInfo name="TableStyleLight16"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E168"/>
  <sheetViews>
    <sheetView tabSelected="1" zoomScale="140" zoomScaleNormal="140" workbookViewId="0">
      <selection activeCell="D11" sqref="D11:G11"/>
    </sheetView>
  </sheetViews>
  <sheetFormatPr defaultColWidth="9" defaultRowHeight="11" x14ac:dyDescent="0.55000000000000004"/>
  <cols>
    <col min="1" max="1" width="0.58203125" style="1" customWidth="1"/>
    <col min="2" max="2" width="2.83203125" style="1" customWidth="1"/>
    <col min="3" max="3" width="12.33203125" style="1" customWidth="1"/>
    <col min="4" max="4" width="7.58203125" style="1" customWidth="1"/>
    <col min="5" max="6" width="3.08203125" style="1" customWidth="1"/>
    <col min="7" max="7" width="4.08203125" style="1" customWidth="1"/>
    <col min="8" max="8" width="3.08203125" style="1" customWidth="1"/>
    <col min="9" max="9" width="5.25" style="1" customWidth="1"/>
    <col min="10" max="10" width="3.08203125" style="1" customWidth="1"/>
    <col min="11" max="12" width="4.08203125" style="1" customWidth="1"/>
    <col min="13" max="13" width="5.08203125" style="1" customWidth="1"/>
    <col min="14" max="14" width="3.08203125" style="1" customWidth="1"/>
    <col min="15" max="15" width="5.08203125" style="1" customWidth="1"/>
    <col min="16" max="16" width="3.08203125" style="1" customWidth="1"/>
    <col min="17" max="17" width="5.08203125" style="1" customWidth="1"/>
    <col min="18" max="18" width="3.08203125" style="1" customWidth="1"/>
    <col min="19" max="19" width="0.75" style="1" customWidth="1"/>
    <col min="20" max="16384" width="9" style="1"/>
  </cols>
  <sheetData>
    <row r="1" spans="2:18" ht="11.5" thickBot="1" x14ac:dyDescent="0.6"/>
    <row r="2" spans="2:18" ht="3.75" customHeight="1" thickTop="1" x14ac:dyDescent="0.55000000000000004">
      <c r="B2" s="31"/>
      <c r="C2" s="31"/>
      <c r="D2" s="31"/>
      <c r="E2" s="31"/>
      <c r="F2" s="31"/>
      <c r="G2" s="31"/>
      <c r="H2" s="32"/>
      <c r="I2" s="31"/>
      <c r="J2" s="31"/>
      <c r="K2" s="31"/>
      <c r="L2" s="31"/>
      <c r="M2" s="31"/>
      <c r="N2" s="31"/>
      <c r="O2" s="31"/>
      <c r="P2" s="31"/>
      <c r="Q2" s="31"/>
      <c r="R2" s="31"/>
    </row>
    <row r="3" spans="2:18" ht="14" x14ac:dyDescent="0.55000000000000004">
      <c r="B3" s="20"/>
      <c r="C3" s="20"/>
      <c r="D3" s="20"/>
      <c r="E3" s="20"/>
      <c r="F3" s="20"/>
      <c r="G3" s="20"/>
      <c r="H3" s="33" t="s">
        <v>85</v>
      </c>
      <c r="I3" s="20"/>
      <c r="J3" s="20"/>
      <c r="K3" s="20"/>
      <c r="L3" s="20"/>
      <c r="M3" s="20"/>
      <c r="N3" s="20"/>
      <c r="O3" s="20"/>
      <c r="P3" s="20"/>
      <c r="Q3" s="20"/>
      <c r="R3" s="20"/>
    </row>
    <row r="4" spans="2:18" ht="14" x14ac:dyDescent="0.55000000000000004">
      <c r="B4" s="20"/>
      <c r="C4" s="20"/>
      <c r="D4" s="20"/>
      <c r="E4" s="20"/>
      <c r="F4" s="20"/>
      <c r="G4" s="20"/>
      <c r="H4" s="33" t="s">
        <v>86</v>
      </c>
      <c r="I4" s="20"/>
      <c r="J4" s="20"/>
      <c r="K4" s="20"/>
      <c r="L4" s="20"/>
      <c r="M4" s="20"/>
      <c r="N4" s="20"/>
      <c r="O4" s="20"/>
      <c r="P4" s="20"/>
      <c r="Q4" s="20"/>
      <c r="R4" s="20"/>
    </row>
    <row r="5" spans="2:18" x14ac:dyDescent="0.55000000000000004">
      <c r="B5" s="20"/>
      <c r="C5" s="20"/>
      <c r="D5" s="20"/>
      <c r="E5" s="20"/>
      <c r="F5" s="20"/>
      <c r="G5" s="20"/>
      <c r="H5" s="20" t="s">
        <v>87</v>
      </c>
      <c r="I5" s="20"/>
      <c r="J5" s="20"/>
      <c r="K5" s="20"/>
      <c r="L5" s="20"/>
      <c r="M5" s="20"/>
      <c r="N5" s="20"/>
      <c r="O5" s="20"/>
      <c r="P5" s="20"/>
      <c r="Q5" s="20"/>
      <c r="R5" s="20"/>
    </row>
    <row r="6" spans="2:18" x14ac:dyDescent="0.55000000000000004">
      <c r="B6" s="20"/>
      <c r="C6" s="20"/>
      <c r="D6" s="20"/>
      <c r="E6" s="20"/>
      <c r="F6" s="20"/>
      <c r="G6" s="20"/>
      <c r="H6" s="20" t="s">
        <v>152</v>
      </c>
      <c r="I6" s="20"/>
      <c r="J6" s="20"/>
      <c r="K6" s="20"/>
      <c r="L6" s="20"/>
      <c r="M6" s="20"/>
      <c r="N6" s="20"/>
      <c r="O6" s="20"/>
      <c r="P6" s="20"/>
      <c r="Q6" s="20"/>
      <c r="R6" s="20"/>
    </row>
    <row r="7" spans="2:18" x14ac:dyDescent="0.55000000000000004">
      <c r="B7" s="20"/>
      <c r="C7" s="20"/>
      <c r="D7" s="20"/>
      <c r="E7" s="20"/>
      <c r="F7" s="20"/>
      <c r="H7" s="39" t="s">
        <v>447</v>
      </c>
      <c r="I7" s="39"/>
      <c r="J7" s="39"/>
      <c r="K7" s="39"/>
      <c r="L7" s="39"/>
      <c r="M7" s="39"/>
      <c r="N7" s="39"/>
      <c r="O7" s="39"/>
      <c r="P7" s="39"/>
      <c r="Q7" s="39"/>
      <c r="R7" s="39"/>
    </row>
    <row r="8" spans="2:18" ht="3.75" customHeight="1" thickBot="1" x14ac:dyDescent="0.6">
      <c r="B8" s="34"/>
      <c r="C8" s="34"/>
      <c r="D8" s="34"/>
      <c r="E8" s="34"/>
      <c r="F8" s="34"/>
      <c r="G8" s="34"/>
      <c r="H8" s="34"/>
      <c r="I8" s="34"/>
      <c r="J8" s="34"/>
      <c r="K8" s="34"/>
      <c r="L8" s="34"/>
      <c r="M8" s="34"/>
      <c r="N8" s="34"/>
      <c r="O8" s="34"/>
      <c r="P8" s="34"/>
      <c r="Q8" s="34"/>
      <c r="R8" s="34"/>
    </row>
    <row r="9" spans="2:18" ht="7.5" customHeight="1" thickTop="1" x14ac:dyDescent="0.55000000000000004"/>
    <row r="10" spans="2:18" ht="11.5" customHeight="1" x14ac:dyDescent="0.55000000000000004">
      <c r="B10" s="20"/>
      <c r="C10" s="35" t="s">
        <v>438</v>
      </c>
      <c r="D10" s="20"/>
      <c r="E10" s="20"/>
      <c r="F10" s="20"/>
      <c r="G10" s="20"/>
      <c r="H10" s="20"/>
      <c r="I10" s="20"/>
      <c r="J10" s="20"/>
      <c r="K10" s="20"/>
      <c r="L10" s="20"/>
      <c r="M10" s="20"/>
      <c r="N10" s="20"/>
      <c r="O10" s="20"/>
      <c r="P10" s="20"/>
      <c r="Q10" s="20"/>
      <c r="R10" s="20"/>
    </row>
    <row r="11" spans="2:18" ht="11.25" customHeight="1" x14ac:dyDescent="0.55000000000000004">
      <c r="B11" s="53" t="s">
        <v>157</v>
      </c>
      <c r="C11" s="53"/>
      <c r="D11" s="101" t="s">
        <v>155</v>
      </c>
      <c r="E11" s="101"/>
      <c r="F11" s="101"/>
      <c r="G11" s="101"/>
      <c r="H11" s="113" t="s">
        <v>182</v>
      </c>
      <c r="I11" s="113"/>
      <c r="J11" s="113"/>
      <c r="K11" s="100" t="str">
        <f>VLOOKUP(D11,クラブ名改定番!A3:C111,2,FALSE)</f>
        <v>自動入力</v>
      </c>
      <c r="L11" s="100"/>
      <c r="M11" s="100"/>
      <c r="N11" s="100"/>
      <c r="O11" s="114" t="s">
        <v>437</v>
      </c>
      <c r="P11" s="115"/>
      <c r="Q11" s="116"/>
      <c r="R11" s="13" t="str">
        <f>VLOOKUP(D11,クラブ名改定番!A3:C111,3,FALSE)</f>
        <v>自動</v>
      </c>
    </row>
    <row r="12" spans="2:18" ht="11.25" customHeight="1" x14ac:dyDescent="0.55000000000000004">
      <c r="B12" s="53" t="s">
        <v>164</v>
      </c>
      <c r="C12" s="53"/>
      <c r="D12" s="73" t="s">
        <v>183</v>
      </c>
      <c r="E12" s="73"/>
      <c r="F12" s="73"/>
      <c r="G12" s="73"/>
      <c r="H12" s="73"/>
      <c r="I12" s="73"/>
      <c r="J12" s="73"/>
      <c r="K12" s="73"/>
      <c r="L12" s="73"/>
      <c r="M12" s="73"/>
      <c r="N12" s="73"/>
      <c r="O12" s="73"/>
      <c r="P12" s="73"/>
      <c r="Q12" s="73"/>
      <c r="R12" s="73"/>
    </row>
    <row r="13" spans="2:18" ht="11.25" customHeight="1" x14ac:dyDescent="0.55000000000000004">
      <c r="B13" s="53" t="s">
        <v>0</v>
      </c>
      <c r="C13" s="53"/>
      <c r="D13" s="73" t="s">
        <v>184</v>
      </c>
      <c r="E13" s="73"/>
      <c r="F13" s="73"/>
      <c r="G13" s="73"/>
      <c r="H13" s="73"/>
      <c r="I13" s="73"/>
      <c r="J13" s="73"/>
      <c r="K13" s="73"/>
      <c r="L13" s="73"/>
      <c r="M13" s="73"/>
      <c r="N13" s="73"/>
      <c r="O13" s="73"/>
      <c r="P13" s="73"/>
      <c r="Q13" s="73"/>
      <c r="R13" s="73"/>
    </row>
    <row r="14" spans="2:18" ht="11.25" customHeight="1" x14ac:dyDescent="0.55000000000000004">
      <c r="B14" s="53" t="s">
        <v>1</v>
      </c>
      <c r="C14" s="53"/>
      <c r="D14" s="73" t="s">
        <v>185</v>
      </c>
      <c r="E14" s="73"/>
      <c r="F14" s="73"/>
      <c r="G14" s="73"/>
      <c r="H14" s="73"/>
      <c r="I14" s="73"/>
      <c r="J14" s="73"/>
      <c r="K14" s="73"/>
      <c r="L14" s="73"/>
      <c r="M14" s="73"/>
      <c r="N14" s="73"/>
      <c r="O14" s="73"/>
      <c r="P14" s="73"/>
      <c r="Q14" s="73"/>
      <c r="R14" s="73"/>
    </row>
    <row r="15" spans="2:18" ht="11.25" customHeight="1" x14ac:dyDescent="0.55000000000000004">
      <c r="B15" s="50" t="s">
        <v>2</v>
      </c>
      <c r="C15" s="52"/>
      <c r="D15" s="121"/>
      <c r="E15" s="122"/>
      <c r="F15" s="122"/>
      <c r="G15" s="122"/>
      <c r="H15" s="122"/>
      <c r="I15" s="122"/>
      <c r="J15" s="38" t="s">
        <v>144</v>
      </c>
      <c r="K15" s="67"/>
      <c r="L15" s="67"/>
      <c r="M15" s="67"/>
      <c r="N15" s="67"/>
      <c r="O15" s="67"/>
      <c r="P15" s="67"/>
      <c r="Q15" s="67"/>
      <c r="R15" s="68"/>
    </row>
    <row r="16" spans="2:18" ht="11.25" customHeight="1" x14ac:dyDescent="0.55000000000000004">
      <c r="B16" s="53" t="s">
        <v>163</v>
      </c>
      <c r="C16" s="53"/>
      <c r="D16" s="99"/>
      <c r="E16" s="99"/>
      <c r="F16" s="99"/>
      <c r="G16" s="99"/>
      <c r="H16" s="99"/>
      <c r="I16" s="99"/>
      <c r="J16" s="99"/>
      <c r="K16" s="99"/>
      <c r="L16" s="99"/>
      <c r="M16" s="99"/>
      <c r="N16" s="99"/>
      <c r="O16" s="99"/>
      <c r="P16" s="99"/>
      <c r="Q16" s="99"/>
      <c r="R16" s="99"/>
    </row>
    <row r="17" spans="2:18" ht="6.75" customHeight="1" x14ac:dyDescent="0.55000000000000004"/>
    <row r="18" spans="2:18" x14ac:dyDescent="0.55000000000000004">
      <c r="B18" s="1" t="s">
        <v>175</v>
      </c>
    </row>
    <row r="19" spans="2:18" x14ac:dyDescent="0.55000000000000004">
      <c r="B19" s="2" t="s">
        <v>95</v>
      </c>
      <c r="C19" s="103" t="s">
        <v>446</v>
      </c>
      <c r="D19" s="103"/>
      <c r="E19" s="103"/>
      <c r="F19" s="103"/>
      <c r="G19" s="103"/>
      <c r="H19" s="103"/>
      <c r="I19" s="103"/>
      <c r="J19" s="103"/>
      <c r="K19" s="103"/>
      <c r="L19" s="103"/>
      <c r="M19" s="103"/>
      <c r="N19" s="103"/>
      <c r="O19" s="103"/>
      <c r="P19" s="103"/>
      <c r="Q19" s="103"/>
      <c r="R19" s="103"/>
    </row>
    <row r="20" spans="2:18" ht="40.15" customHeight="1" x14ac:dyDescent="0.55000000000000004">
      <c r="B20" s="2"/>
      <c r="C20" s="102" t="s">
        <v>432</v>
      </c>
      <c r="D20" s="102"/>
      <c r="E20" s="102"/>
      <c r="F20" s="102"/>
      <c r="G20" s="102"/>
      <c r="H20" s="102"/>
      <c r="I20" s="102"/>
      <c r="J20" s="102"/>
      <c r="K20" s="102"/>
      <c r="L20" s="102"/>
      <c r="M20" s="102"/>
      <c r="N20" s="102"/>
      <c r="O20" s="102"/>
      <c r="P20" s="102"/>
      <c r="Q20" s="102"/>
      <c r="R20" s="102"/>
    </row>
    <row r="21" spans="2:18" ht="11.25" customHeight="1" x14ac:dyDescent="0.55000000000000004">
      <c r="B21" s="2" t="s">
        <v>96</v>
      </c>
      <c r="C21" s="80" t="s">
        <v>261</v>
      </c>
      <c r="D21" s="80"/>
      <c r="E21" s="80"/>
      <c r="F21" s="80"/>
      <c r="G21" s="80"/>
      <c r="H21" s="80"/>
      <c r="I21" s="80"/>
      <c r="J21" s="80"/>
      <c r="K21" s="80"/>
      <c r="L21" s="80"/>
      <c r="M21" s="80"/>
      <c r="N21" s="80"/>
      <c r="O21" s="80"/>
      <c r="P21" s="80"/>
      <c r="Q21" s="80"/>
      <c r="R21" s="80"/>
    </row>
    <row r="22" spans="2:18" ht="11.25" customHeight="1" x14ac:dyDescent="0.55000000000000004">
      <c r="B22" s="2"/>
      <c r="C22" s="135" t="s">
        <v>280</v>
      </c>
      <c r="D22" s="136"/>
      <c r="E22" s="16"/>
      <c r="F22" s="16"/>
      <c r="G22" s="16"/>
      <c r="H22" s="16"/>
      <c r="I22" s="16"/>
      <c r="J22" s="16"/>
      <c r="K22" s="16"/>
      <c r="L22" s="16"/>
      <c r="M22" s="16"/>
      <c r="N22" s="16"/>
      <c r="O22" s="16"/>
      <c r="P22" s="16"/>
    </row>
    <row r="23" spans="2:18" ht="11.25" customHeight="1" x14ac:dyDescent="0.55000000000000004">
      <c r="B23" s="2" t="s">
        <v>97</v>
      </c>
      <c r="C23" s="104" t="s">
        <v>258</v>
      </c>
      <c r="D23" s="104"/>
      <c r="E23" s="104"/>
      <c r="F23" s="104"/>
      <c r="G23" s="104"/>
      <c r="H23" s="104"/>
      <c r="I23" s="104"/>
      <c r="J23" s="104"/>
      <c r="K23" s="104"/>
      <c r="L23" s="104"/>
      <c r="M23" s="104"/>
      <c r="N23" s="104"/>
      <c r="O23" s="104"/>
      <c r="P23" s="104"/>
      <c r="Q23" s="104"/>
      <c r="R23" s="104"/>
    </row>
    <row r="24" spans="2:18" ht="11.25" customHeight="1" x14ac:dyDescent="0.55000000000000004">
      <c r="B24" s="2"/>
      <c r="C24" s="14" t="s">
        <v>187</v>
      </c>
      <c r="D24" s="15" t="s">
        <v>259</v>
      </c>
      <c r="E24" s="15"/>
      <c r="F24" s="15"/>
      <c r="G24" s="15"/>
      <c r="H24" s="15"/>
      <c r="I24" s="15"/>
      <c r="J24" s="15"/>
      <c r="K24" s="15"/>
      <c r="L24" s="15"/>
      <c r="M24" s="15"/>
      <c r="N24" s="15"/>
      <c r="O24" s="15"/>
      <c r="P24" s="15"/>
    </row>
    <row r="25" spans="2:18" ht="11.25" customHeight="1" x14ac:dyDescent="0.55000000000000004">
      <c r="B25" s="2" t="s">
        <v>98</v>
      </c>
      <c r="C25" s="105" t="s">
        <v>99</v>
      </c>
      <c r="D25" s="105"/>
      <c r="E25" s="105"/>
      <c r="F25" s="105"/>
      <c r="G25" s="105"/>
      <c r="H25" s="105"/>
      <c r="I25" s="105"/>
      <c r="J25" s="105"/>
      <c r="K25" s="105"/>
      <c r="L25" s="105"/>
      <c r="M25" s="105"/>
      <c r="N25" s="105"/>
      <c r="O25" s="105"/>
      <c r="P25" s="105"/>
      <c r="Q25" s="105"/>
      <c r="R25" s="105"/>
    </row>
    <row r="26" spans="2:18" ht="11.25" customHeight="1" x14ac:dyDescent="0.55000000000000004">
      <c r="B26" s="2"/>
      <c r="C26" s="14" t="s">
        <v>187</v>
      </c>
      <c r="D26" s="15" t="s">
        <v>259</v>
      </c>
      <c r="E26" s="16"/>
      <c r="F26" s="16"/>
      <c r="G26" s="16"/>
      <c r="H26" s="16"/>
      <c r="I26" s="16"/>
      <c r="J26" s="16"/>
      <c r="K26" s="16"/>
      <c r="L26" s="16"/>
      <c r="M26" s="16"/>
      <c r="N26" s="16"/>
      <c r="O26" s="16"/>
      <c r="P26" s="16"/>
    </row>
    <row r="27" spans="2:18" ht="23.25" customHeight="1" x14ac:dyDescent="0.55000000000000004">
      <c r="B27" s="2" t="s">
        <v>100</v>
      </c>
      <c r="C27" s="106" t="s">
        <v>428</v>
      </c>
      <c r="D27" s="106"/>
      <c r="E27" s="106"/>
      <c r="F27" s="106"/>
      <c r="G27" s="106"/>
      <c r="H27" s="106"/>
      <c r="I27" s="106"/>
      <c r="J27" s="106"/>
      <c r="K27" s="106"/>
      <c r="L27" s="106"/>
      <c r="M27" s="106"/>
      <c r="N27" s="106"/>
      <c r="O27" s="106"/>
      <c r="P27" s="106"/>
      <c r="Q27" s="106"/>
      <c r="R27" s="106"/>
    </row>
    <row r="28" spans="2:18" ht="40.9" customHeight="1" x14ac:dyDescent="0.55000000000000004">
      <c r="B28" s="2"/>
      <c r="C28" s="102" t="s">
        <v>188</v>
      </c>
      <c r="D28" s="102"/>
      <c r="E28" s="102"/>
      <c r="F28" s="102"/>
      <c r="G28" s="102"/>
      <c r="H28" s="102"/>
      <c r="I28" s="102"/>
      <c r="J28" s="102"/>
      <c r="K28" s="102"/>
      <c r="L28" s="102"/>
      <c r="M28" s="102"/>
      <c r="N28" s="102"/>
      <c r="O28" s="102"/>
      <c r="P28" s="102"/>
      <c r="Q28" s="102"/>
      <c r="R28" s="102"/>
    </row>
    <row r="29" spans="2:18" x14ac:dyDescent="0.55000000000000004">
      <c r="B29" s="2" t="s">
        <v>101</v>
      </c>
      <c r="C29" s="107" t="s">
        <v>305</v>
      </c>
      <c r="D29" s="107"/>
      <c r="E29" s="107"/>
      <c r="F29" s="107"/>
      <c r="G29" s="107"/>
      <c r="H29" s="107"/>
      <c r="I29" s="107"/>
      <c r="J29" s="107"/>
      <c r="K29" s="107"/>
      <c r="L29" s="107"/>
      <c r="M29" s="107"/>
      <c r="N29" s="107"/>
      <c r="O29" s="107"/>
      <c r="P29" s="107"/>
      <c r="Q29" s="107"/>
      <c r="R29" s="107"/>
    </row>
    <row r="30" spans="2:18" ht="39.65" customHeight="1" x14ac:dyDescent="0.55000000000000004">
      <c r="B30" s="2"/>
      <c r="C30" s="108" t="s">
        <v>189</v>
      </c>
      <c r="D30" s="108"/>
      <c r="E30" s="108"/>
      <c r="F30" s="108"/>
      <c r="G30" s="108"/>
      <c r="H30" s="108"/>
      <c r="I30" s="108"/>
      <c r="J30" s="108"/>
      <c r="K30" s="108"/>
      <c r="L30" s="108"/>
      <c r="M30" s="108"/>
      <c r="N30" s="108"/>
      <c r="O30" s="108"/>
      <c r="P30" s="108"/>
      <c r="Q30" s="108"/>
      <c r="R30" s="108"/>
    </row>
    <row r="31" spans="2:18" ht="11.25" customHeight="1" x14ac:dyDescent="0.55000000000000004">
      <c r="B31" s="2" t="s">
        <v>103</v>
      </c>
      <c r="C31" s="75" t="s">
        <v>102</v>
      </c>
      <c r="D31" s="75"/>
      <c r="E31" s="75"/>
      <c r="F31" s="75"/>
      <c r="G31" s="75"/>
      <c r="H31" s="75"/>
      <c r="I31" s="75"/>
      <c r="J31" s="75"/>
      <c r="K31" s="75"/>
      <c r="L31" s="75"/>
      <c r="M31" s="75"/>
      <c r="N31" s="75"/>
      <c r="O31" s="75"/>
      <c r="P31" s="75"/>
      <c r="Q31" s="75"/>
      <c r="R31" s="75"/>
    </row>
    <row r="32" spans="2:18" ht="11.25" customHeight="1" x14ac:dyDescent="0.55000000000000004">
      <c r="B32" s="2"/>
      <c r="C32" s="73" t="s">
        <v>189</v>
      </c>
      <c r="D32" s="73"/>
      <c r="E32" s="73"/>
      <c r="F32" s="73"/>
      <c r="G32" s="73"/>
      <c r="H32" s="73"/>
      <c r="I32" s="73"/>
      <c r="J32" s="73"/>
      <c r="K32" s="73"/>
      <c r="L32" s="73"/>
      <c r="M32" s="73"/>
      <c r="N32" s="73"/>
      <c r="O32" s="73"/>
      <c r="P32" s="73"/>
      <c r="Q32" s="73"/>
      <c r="R32" s="73"/>
    </row>
    <row r="33" spans="2:31" ht="11.25" customHeight="1" x14ac:dyDescent="0.55000000000000004">
      <c r="B33" s="2" t="s">
        <v>149</v>
      </c>
      <c r="C33" s="1" t="s">
        <v>104</v>
      </c>
    </row>
    <row r="34" spans="2:31" ht="11.25" customHeight="1" x14ac:dyDescent="0.55000000000000004">
      <c r="B34" s="2"/>
      <c r="C34" s="1" t="s">
        <v>105</v>
      </c>
    </row>
    <row r="35" spans="2:31" ht="11.25" customHeight="1" x14ac:dyDescent="0.55000000000000004">
      <c r="B35" s="3"/>
      <c r="C35" s="53" t="s">
        <v>88</v>
      </c>
      <c r="D35" s="53"/>
      <c r="E35" s="53"/>
      <c r="F35" s="53"/>
      <c r="G35" s="53"/>
      <c r="H35" s="53"/>
      <c r="I35" s="53"/>
      <c r="J35" s="53"/>
      <c r="K35" s="53"/>
      <c r="L35" s="53"/>
      <c r="M35" s="53"/>
      <c r="N35" s="53"/>
      <c r="O35" s="114" t="s">
        <v>91</v>
      </c>
      <c r="P35" s="115"/>
      <c r="Q35" s="115"/>
      <c r="R35" s="116"/>
    </row>
    <row r="36" spans="2:31" ht="11.25" customHeight="1" x14ac:dyDescent="0.55000000000000004">
      <c r="B36" s="3"/>
      <c r="C36" s="109" t="s">
        <v>455</v>
      </c>
      <c r="D36" s="109"/>
      <c r="E36" s="109"/>
      <c r="F36" s="109"/>
      <c r="G36" s="109"/>
      <c r="H36" s="109"/>
      <c r="I36" s="109"/>
      <c r="J36" s="109"/>
      <c r="K36" s="109"/>
      <c r="L36" s="109"/>
      <c r="M36" s="109"/>
      <c r="N36" s="109"/>
      <c r="O36" s="117">
        <v>0</v>
      </c>
      <c r="P36" s="118"/>
      <c r="Q36" s="118"/>
      <c r="R36" s="4" t="s">
        <v>90</v>
      </c>
    </row>
    <row r="37" spans="2:31" ht="11.25" customHeight="1" x14ac:dyDescent="0.55000000000000004">
      <c r="B37" s="3"/>
      <c r="C37" s="109" t="s">
        <v>400</v>
      </c>
      <c r="D37" s="109"/>
      <c r="E37" s="109"/>
      <c r="F37" s="109"/>
      <c r="G37" s="109"/>
      <c r="H37" s="109"/>
      <c r="I37" s="109"/>
      <c r="J37" s="109"/>
      <c r="K37" s="109"/>
      <c r="L37" s="109"/>
      <c r="M37" s="109"/>
      <c r="N37" s="109"/>
      <c r="O37" s="117">
        <v>0</v>
      </c>
      <c r="P37" s="118"/>
      <c r="Q37" s="118"/>
      <c r="R37" s="4" t="s">
        <v>90</v>
      </c>
    </row>
    <row r="38" spans="2:31" ht="11.25" customHeight="1" x14ac:dyDescent="0.55000000000000004">
      <c r="B38" s="3"/>
      <c r="C38" s="109" t="s">
        <v>153</v>
      </c>
      <c r="D38" s="109"/>
      <c r="E38" s="109"/>
      <c r="F38" s="109"/>
      <c r="G38" s="109"/>
      <c r="H38" s="109"/>
      <c r="I38" s="109"/>
      <c r="J38" s="109"/>
      <c r="K38" s="109"/>
      <c r="L38" s="109"/>
      <c r="M38" s="109"/>
      <c r="N38" s="109"/>
      <c r="O38" s="119">
        <f>SUM(O36:Q37)</f>
        <v>0</v>
      </c>
      <c r="P38" s="120"/>
      <c r="Q38" s="120"/>
      <c r="R38" s="5" t="s">
        <v>90</v>
      </c>
      <c r="AB38" s="12"/>
      <c r="AC38" s="12"/>
      <c r="AD38" s="12"/>
      <c r="AE38" s="12"/>
    </row>
    <row r="39" spans="2:31" ht="11.25" customHeight="1" x14ac:dyDescent="0.55000000000000004">
      <c r="B39" s="3"/>
      <c r="C39" s="110" t="s">
        <v>401</v>
      </c>
      <c r="D39" s="111"/>
      <c r="E39" s="111"/>
      <c r="F39" s="111"/>
      <c r="G39" s="111"/>
      <c r="H39" s="111"/>
      <c r="I39" s="111"/>
      <c r="J39" s="111"/>
      <c r="K39" s="111"/>
      <c r="L39" s="111"/>
      <c r="M39" s="111"/>
      <c r="N39" s="111"/>
      <c r="O39" s="137" t="str">
        <f>IFERROR(O37/O38," ")</f>
        <v xml:space="preserve"> </v>
      </c>
      <c r="P39" s="138"/>
      <c r="Q39" s="138"/>
      <c r="R39" s="139"/>
    </row>
    <row r="40" spans="2:31" ht="11.25" customHeight="1" x14ac:dyDescent="0.55000000000000004">
      <c r="B40" s="3"/>
      <c r="C40" s="144" t="s">
        <v>89</v>
      </c>
      <c r="D40" s="145"/>
      <c r="E40" s="145"/>
      <c r="F40" s="145"/>
      <c r="G40" s="145"/>
      <c r="H40" s="145"/>
      <c r="I40" s="145"/>
      <c r="J40" s="145"/>
      <c r="K40" s="145"/>
      <c r="L40" s="145"/>
      <c r="M40" s="145"/>
      <c r="N40" s="145"/>
      <c r="O40" s="117">
        <v>0</v>
      </c>
      <c r="P40" s="118"/>
      <c r="Q40" s="118"/>
      <c r="R40" s="4" t="s">
        <v>90</v>
      </c>
    </row>
    <row r="41" spans="2:31" ht="11.25" customHeight="1" x14ac:dyDescent="0.55000000000000004">
      <c r="B41" s="3"/>
      <c r="C41" s="144" t="s">
        <v>154</v>
      </c>
      <c r="D41" s="145"/>
      <c r="E41" s="145"/>
      <c r="F41" s="145"/>
      <c r="G41" s="145"/>
      <c r="H41" s="145"/>
      <c r="I41" s="145"/>
      <c r="J41" s="145"/>
      <c r="K41" s="145"/>
      <c r="L41" s="145"/>
      <c r="M41" s="145"/>
      <c r="N41" s="145"/>
      <c r="O41" s="119">
        <f>SUM(O38+O40)</f>
        <v>0</v>
      </c>
      <c r="P41" s="120"/>
      <c r="Q41" s="120"/>
      <c r="R41" s="5" t="s">
        <v>90</v>
      </c>
    </row>
    <row r="42" spans="2:31" ht="6.75" customHeight="1" x14ac:dyDescent="0.55000000000000004">
      <c r="B42" s="3"/>
    </row>
    <row r="43" spans="2:31" ht="11.25" customHeight="1" x14ac:dyDescent="0.55000000000000004">
      <c r="B43" s="3"/>
      <c r="C43" s="1" t="s">
        <v>162</v>
      </c>
    </row>
    <row r="44" spans="2:31" ht="11.25" customHeight="1" x14ac:dyDescent="0.55000000000000004">
      <c r="B44" s="3"/>
      <c r="C44" s="50" t="s">
        <v>92</v>
      </c>
      <c r="D44" s="51"/>
      <c r="E44" s="51"/>
      <c r="F44" s="52"/>
      <c r="G44" s="53" t="s">
        <v>93</v>
      </c>
      <c r="H44" s="53"/>
      <c r="I44" s="53"/>
      <c r="J44" s="53"/>
      <c r="K44" s="53"/>
      <c r="L44" s="53"/>
      <c r="M44" s="53"/>
      <c r="N44" s="50" t="s">
        <v>91</v>
      </c>
      <c r="O44" s="51"/>
      <c r="P44" s="51"/>
      <c r="Q44" s="51"/>
      <c r="R44" s="52"/>
    </row>
    <row r="45" spans="2:31" ht="11.25" customHeight="1" x14ac:dyDescent="0.55000000000000004">
      <c r="B45" s="3"/>
      <c r="C45" s="47"/>
      <c r="D45" s="48"/>
      <c r="E45" s="48"/>
      <c r="F45" s="49"/>
      <c r="G45" s="45"/>
      <c r="H45" s="45"/>
      <c r="I45" s="45"/>
      <c r="J45" s="45"/>
      <c r="K45" s="45"/>
      <c r="L45" s="45"/>
      <c r="M45" s="45"/>
      <c r="N45" s="54"/>
      <c r="O45" s="55"/>
      <c r="P45" s="55"/>
      <c r="Q45" s="55"/>
      <c r="R45" s="36" t="s">
        <v>90</v>
      </c>
    </row>
    <row r="46" spans="2:31" ht="11.25" customHeight="1" x14ac:dyDescent="0.55000000000000004">
      <c r="B46" s="3"/>
      <c r="C46" s="47"/>
      <c r="D46" s="48"/>
      <c r="E46" s="48"/>
      <c r="F46" s="49"/>
      <c r="G46" s="45"/>
      <c r="H46" s="45"/>
      <c r="I46" s="45"/>
      <c r="J46" s="45"/>
      <c r="K46" s="45"/>
      <c r="L46" s="45"/>
      <c r="M46" s="45"/>
      <c r="N46" s="54"/>
      <c r="O46" s="55"/>
      <c r="P46" s="55"/>
      <c r="Q46" s="55"/>
      <c r="R46" s="36" t="s">
        <v>90</v>
      </c>
    </row>
    <row r="47" spans="2:31" ht="11.25" customHeight="1" x14ac:dyDescent="0.55000000000000004">
      <c r="B47" s="3"/>
      <c r="C47" s="47"/>
      <c r="D47" s="48"/>
      <c r="E47" s="48"/>
      <c r="F47" s="49"/>
      <c r="G47" s="45"/>
      <c r="H47" s="45"/>
      <c r="I47" s="45"/>
      <c r="J47" s="45"/>
      <c r="K47" s="45"/>
      <c r="L47" s="45"/>
      <c r="M47" s="45"/>
      <c r="N47" s="54"/>
      <c r="O47" s="55"/>
      <c r="P47" s="55"/>
      <c r="Q47" s="55"/>
      <c r="R47" s="36" t="s">
        <v>90</v>
      </c>
    </row>
    <row r="48" spans="2:31" ht="11.25" customHeight="1" x14ac:dyDescent="0.55000000000000004">
      <c r="B48" s="3"/>
      <c r="C48" s="47"/>
      <c r="D48" s="48"/>
      <c r="E48" s="48"/>
      <c r="F48" s="49"/>
      <c r="G48" s="45"/>
      <c r="H48" s="45"/>
      <c r="I48" s="45"/>
      <c r="J48" s="45"/>
      <c r="K48" s="45"/>
      <c r="L48" s="45"/>
      <c r="M48" s="45"/>
      <c r="N48" s="54"/>
      <c r="O48" s="55"/>
      <c r="P48" s="55"/>
      <c r="Q48" s="55"/>
      <c r="R48" s="36" t="s">
        <v>90</v>
      </c>
    </row>
    <row r="49" spans="2:18" ht="11.25" customHeight="1" x14ac:dyDescent="0.55000000000000004">
      <c r="B49" s="3"/>
      <c r="C49" s="47"/>
      <c r="D49" s="48"/>
      <c r="E49" s="48"/>
      <c r="F49" s="49"/>
      <c r="G49" s="45"/>
      <c r="H49" s="45"/>
      <c r="I49" s="45"/>
      <c r="J49" s="45"/>
      <c r="K49" s="45"/>
      <c r="L49" s="45"/>
      <c r="M49" s="45"/>
      <c r="N49" s="54"/>
      <c r="O49" s="55"/>
      <c r="P49" s="55"/>
      <c r="Q49" s="55"/>
      <c r="R49" s="36" t="s">
        <v>90</v>
      </c>
    </row>
    <row r="50" spans="2:18" ht="11.25" customHeight="1" x14ac:dyDescent="0.55000000000000004">
      <c r="B50" s="3"/>
      <c r="C50" s="47"/>
      <c r="D50" s="48"/>
      <c r="E50" s="48"/>
      <c r="F50" s="49"/>
      <c r="G50" s="45"/>
      <c r="H50" s="45"/>
      <c r="I50" s="45"/>
      <c r="J50" s="45"/>
      <c r="K50" s="45"/>
      <c r="L50" s="45"/>
      <c r="M50" s="45"/>
      <c r="N50" s="54"/>
      <c r="O50" s="55"/>
      <c r="P50" s="55"/>
      <c r="Q50" s="55"/>
      <c r="R50" s="36" t="s">
        <v>90</v>
      </c>
    </row>
    <row r="51" spans="2:18" ht="11.25" customHeight="1" x14ac:dyDescent="0.55000000000000004">
      <c r="B51" s="3"/>
      <c r="C51" s="47"/>
      <c r="D51" s="48"/>
      <c r="E51" s="48"/>
      <c r="F51" s="49"/>
      <c r="G51" s="45"/>
      <c r="H51" s="45"/>
      <c r="I51" s="45"/>
      <c r="J51" s="45"/>
      <c r="K51" s="45"/>
      <c r="L51" s="45"/>
      <c r="M51" s="45"/>
      <c r="N51" s="54"/>
      <c r="O51" s="55"/>
      <c r="P51" s="55"/>
      <c r="Q51" s="55"/>
      <c r="R51" s="36" t="s">
        <v>90</v>
      </c>
    </row>
    <row r="52" spans="2:18" ht="11.25" customHeight="1" x14ac:dyDescent="0.55000000000000004">
      <c r="B52" s="3"/>
      <c r="C52" s="95" t="s">
        <v>174</v>
      </c>
      <c r="D52" s="96"/>
      <c r="E52" s="96"/>
      <c r="F52" s="96"/>
      <c r="G52" s="96"/>
      <c r="H52" s="96"/>
      <c r="I52" s="96"/>
      <c r="J52" s="96"/>
      <c r="K52" s="96"/>
      <c r="L52" s="96"/>
      <c r="M52" s="97"/>
      <c r="N52" s="127">
        <f>N168</f>
        <v>0</v>
      </c>
      <c r="O52" s="128"/>
      <c r="P52" s="128"/>
      <c r="Q52" s="128"/>
      <c r="R52" s="5" t="s">
        <v>90</v>
      </c>
    </row>
    <row r="53" spans="2:18" ht="11.25" customHeight="1" x14ac:dyDescent="0.55000000000000004">
      <c r="B53" s="3"/>
      <c r="C53" s="98" t="s">
        <v>94</v>
      </c>
      <c r="D53" s="98"/>
      <c r="E53" s="98"/>
      <c r="F53" s="98"/>
      <c r="G53" s="98"/>
      <c r="H53" s="98"/>
      <c r="I53" s="98"/>
      <c r="J53" s="98"/>
      <c r="K53" s="98"/>
      <c r="L53" s="98"/>
      <c r="M53" s="98"/>
      <c r="N53" s="119">
        <f>SUM(L45:O52)</f>
        <v>0</v>
      </c>
      <c r="O53" s="120"/>
      <c r="P53" s="120"/>
      <c r="Q53" s="120"/>
      <c r="R53" s="5" t="s">
        <v>90</v>
      </c>
    </row>
    <row r="54" spans="2:18" ht="11.25" customHeight="1" x14ac:dyDescent="0.55000000000000004">
      <c r="B54" s="3"/>
      <c r="C54" s="98" t="s">
        <v>145</v>
      </c>
      <c r="D54" s="98"/>
      <c r="E54" s="98"/>
      <c r="F54" s="98"/>
      <c r="G54" s="98"/>
      <c r="H54" s="98"/>
      <c r="I54" s="98"/>
      <c r="J54" s="98"/>
      <c r="K54" s="98"/>
      <c r="L54" s="98"/>
      <c r="M54" s="98"/>
      <c r="N54" s="119">
        <f>O41</f>
        <v>0</v>
      </c>
      <c r="O54" s="120"/>
      <c r="P54" s="120"/>
      <c r="Q54" s="120"/>
      <c r="R54" s="5" t="s">
        <v>90</v>
      </c>
    </row>
    <row r="55" spans="2:18" ht="24" customHeight="1" x14ac:dyDescent="0.55000000000000004">
      <c r="C55" s="146" t="s">
        <v>150</v>
      </c>
      <c r="D55" s="146"/>
      <c r="E55" s="146"/>
      <c r="F55" s="146"/>
      <c r="G55" s="146"/>
      <c r="H55" s="146"/>
      <c r="I55" s="146"/>
      <c r="J55" s="146"/>
      <c r="K55" s="146"/>
      <c r="L55" s="146"/>
      <c r="M55" s="146"/>
      <c r="N55" s="146"/>
      <c r="O55" s="146"/>
      <c r="P55" s="146"/>
      <c r="Q55" s="146"/>
      <c r="R55" s="146"/>
    </row>
    <row r="56" spans="2:18" ht="12" customHeight="1" x14ac:dyDescent="0.55000000000000004">
      <c r="B56" s="3">
        <v>9</v>
      </c>
      <c r="C56" s="20" t="s">
        <v>402</v>
      </c>
      <c r="D56" s="20"/>
      <c r="E56" s="20"/>
      <c r="F56" s="20"/>
      <c r="G56" s="20"/>
      <c r="H56" s="20"/>
      <c r="I56" s="20"/>
      <c r="J56" s="20"/>
      <c r="K56" s="20"/>
      <c r="L56" s="20"/>
      <c r="M56" s="20"/>
    </row>
    <row r="57" spans="2:18" ht="12" customHeight="1" x14ac:dyDescent="0.55000000000000004">
      <c r="B57" s="2"/>
      <c r="C57" s="133" t="s">
        <v>444</v>
      </c>
      <c r="D57" s="133"/>
      <c r="E57" s="133"/>
      <c r="F57" s="133"/>
      <c r="G57" s="22" t="s">
        <v>279</v>
      </c>
      <c r="H57" s="132" t="s">
        <v>445</v>
      </c>
      <c r="I57" s="132"/>
      <c r="J57" s="132"/>
      <c r="K57" s="132"/>
      <c r="L57" s="132"/>
      <c r="M57" s="132"/>
    </row>
    <row r="58" spans="2:18" ht="19" customHeight="1" x14ac:dyDescent="0.55000000000000004">
      <c r="B58" s="10"/>
      <c r="C58" s="140" t="s">
        <v>280</v>
      </c>
      <c r="D58" s="141"/>
      <c r="E58" s="141"/>
      <c r="F58" s="142"/>
      <c r="G58" s="21"/>
      <c r="H58" s="129" t="s">
        <v>280</v>
      </c>
      <c r="I58" s="130"/>
      <c r="J58" s="130"/>
      <c r="K58" s="130"/>
      <c r="L58" s="130"/>
      <c r="M58" s="131"/>
      <c r="N58" s="10"/>
    </row>
    <row r="59" spans="2:18" ht="11.25" customHeight="1" x14ac:dyDescent="0.55000000000000004">
      <c r="B59" s="41" t="s">
        <v>146</v>
      </c>
      <c r="C59" s="20" t="s">
        <v>403</v>
      </c>
      <c r="D59" s="20"/>
      <c r="E59" s="44" t="s">
        <v>454</v>
      </c>
      <c r="F59" s="39"/>
      <c r="G59" s="39"/>
      <c r="H59" s="40"/>
      <c r="I59" s="40"/>
      <c r="J59" s="40"/>
      <c r="K59" s="40"/>
      <c r="L59" s="40"/>
      <c r="M59" s="40"/>
      <c r="N59" s="40"/>
      <c r="O59" s="40"/>
      <c r="P59" s="40"/>
      <c r="Q59" s="40"/>
      <c r="R59" s="40"/>
    </row>
    <row r="60" spans="2:18" ht="11.25" customHeight="1" x14ac:dyDescent="0.55000000000000004">
      <c r="B60" s="20"/>
      <c r="C60" s="42" t="s">
        <v>407</v>
      </c>
      <c r="D60" s="42" t="s">
        <v>406</v>
      </c>
      <c r="E60" s="82" t="s">
        <v>405</v>
      </c>
      <c r="F60" s="82"/>
      <c r="G60" s="82" t="s">
        <v>404</v>
      </c>
      <c r="H60" s="82"/>
      <c r="I60" s="82" t="s">
        <v>414</v>
      </c>
      <c r="J60" s="82"/>
      <c r="K60" s="82" t="s">
        <v>415</v>
      </c>
      <c r="L60" s="82"/>
      <c r="M60" s="83" t="s">
        <v>416</v>
      </c>
      <c r="N60" s="84"/>
      <c r="O60" s="83" t="s">
        <v>417</v>
      </c>
      <c r="P60" s="84"/>
      <c r="Q60" s="83" t="s">
        <v>418</v>
      </c>
      <c r="R60" s="84"/>
    </row>
    <row r="61" spans="2:18" ht="20.149999999999999" customHeight="1" x14ac:dyDescent="0.55000000000000004">
      <c r="B61" s="20"/>
      <c r="C61" s="85" t="s">
        <v>423</v>
      </c>
      <c r="D61" s="43" t="s">
        <v>408</v>
      </c>
      <c r="E61" s="88" t="s">
        <v>413</v>
      </c>
      <c r="F61" s="89"/>
      <c r="G61" s="94" t="s">
        <v>422</v>
      </c>
      <c r="H61" s="94"/>
      <c r="I61" s="82" t="s">
        <v>419</v>
      </c>
      <c r="J61" s="82"/>
      <c r="K61" s="82"/>
      <c r="L61" s="82"/>
      <c r="M61" s="83"/>
      <c r="N61" s="84"/>
      <c r="O61" s="83"/>
      <c r="P61" s="84"/>
      <c r="Q61" s="83"/>
      <c r="R61" s="84"/>
    </row>
    <row r="62" spans="2:18" ht="20.149999999999999" customHeight="1" x14ac:dyDescent="0.55000000000000004">
      <c r="B62" s="20"/>
      <c r="C62" s="86"/>
      <c r="D62" s="43" t="s">
        <v>409</v>
      </c>
      <c r="E62" s="90"/>
      <c r="F62" s="91"/>
      <c r="G62" s="94" t="s">
        <v>424</v>
      </c>
      <c r="H62" s="94"/>
      <c r="I62" s="82"/>
      <c r="J62" s="82"/>
      <c r="K62" s="83" t="s">
        <v>420</v>
      </c>
      <c r="L62" s="84"/>
      <c r="M62" s="83"/>
      <c r="N62" s="84"/>
      <c r="O62" s="83"/>
      <c r="P62" s="84"/>
      <c r="Q62" s="83"/>
      <c r="R62" s="84"/>
    </row>
    <row r="63" spans="2:18" ht="20.149999999999999" customHeight="1" x14ac:dyDescent="0.55000000000000004">
      <c r="B63" s="20"/>
      <c r="C63" s="86"/>
      <c r="D63" s="43" t="s">
        <v>410</v>
      </c>
      <c r="E63" s="90"/>
      <c r="F63" s="91"/>
      <c r="G63" s="94" t="s">
        <v>425</v>
      </c>
      <c r="H63" s="94"/>
      <c r="I63" s="82"/>
      <c r="J63" s="82"/>
      <c r="K63" s="82"/>
      <c r="L63" s="82"/>
      <c r="M63" s="83" t="s">
        <v>421</v>
      </c>
      <c r="N63" s="84"/>
      <c r="O63" s="83"/>
      <c r="P63" s="84"/>
      <c r="Q63" s="83"/>
      <c r="R63" s="84"/>
    </row>
    <row r="64" spans="2:18" ht="20.149999999999999" customHeight="1" x14ac:dyDescent="0.55000000000000004">
      <c r="B64" s="20"/>
      <c r="C64" s="86"/>
      <c r="D64" s="43" t="s">
        <v>411</v>
      </c>
      <c r="E64" s="90"/>
      <c r="F64" s="91"/>
      <c r="G64" s="94" t="s">
        <v>422</v>
      </c>
      <c r="H64" s="94"/>
      <c r="I64" s="82"/>
      <c r="J64" s="82"/>
      <c r="K64" s="82"/>
      <c r="L64" s="82"/>
      <c r="M64" s="83"/>
      <c r="N64" s="84"/>
      <c r="O64" s="83" t="s">
        <v>433</v>
      </c>
      <c r="P64" s="84"/>
      <c r="Q64" s="83"/>
      <c r="R64" s="84"/>
    </row>
    <row r="65" spans="2:18" ht="20.149999999999999" customHeight="1" x14ac:dyDescent="0.55000000000000004">
      <c r="B65" s="20"/>
      <c r="C65" s="87"/>
      <c r="D65" s="43" t="s">
        <v>412</v>
      </c>
      <c r="E65" s="92"/>
      <c r="F65" s="93"/>
      <c r="G65" s="94" t="s">
        <v>425</v>
      </c>
      <c r="H65" s="94"/>
      <c r="I65" s="82"/>
      <c r="J65" s="82"/>
      <c r="K65" s="82"/>
      <c r="L65" s="82"/>
      <c r="M65" s="83"/>
      <c r="N65" s="84"/>
      <c r="O65" s="83"/>
      <c r="P65" s="84"/>
      <c r="Q65" s="83" t="s">
        <v>441</v>
      </c>
      <c r="R65" s="84"/>
    </row>
    <row r="66" spans="2:18" ht="22.5" customHeight="1" x14ac:dyDescent="0.55000000000000004">
      <c r="B66" s="20"/>
      <c r="C66" s="85"/>
      <c r="D66" s="43"/>
      <c r="E66" s="88"/>
      <c r="F66" s="89"/>
      <c r="G66" s="81"/>
      <c r="H66" s="81"/>
      <c r="I66" s="82"/>
      <c r="J66" s="82"/>
      <c r="K66" s="82"/>
      <c r="L66" s="82"/>
      <c r="M66" s="83"/>
      <c r="N66" s="84"/>
      <c r="O66" s="83"/>
      <c r="P66" s="84"/>
      <c r="Q66" s="83"/>
      <c r="R66" s="84"/>
    </row>
    <row r="67" spans="2:18" ht="22.5" customHeight="1" x14ac:dyDescent="0.55000000000000004">
      <c r="B67" s="20"/>
      <c r="C67" s="86"/>
      <c r="D67" s="43"/>
      <c r="E67" s="90"/>
      <c r="F67" s="91"/>
      <c r="G67" s="81"/>
      <c r="H67" s="81"/>
      <c r="I67" s="82"/>
      <c r="J67" s="82"/>
      <c r="K67" s="82"/>
      <c r="L67" s="82"/>
      <c r="M67" s="83"/>
      <c r="N67" s="84"/>
      <c r="O67" s="83"/>
      <c r="P67" s="84"/>
      <c r="Q67" s="83"/>
      <c r="R67" s="84"/>
    </row>
    <row r="68" spans="2:18" ht="22.5" customHeight="1" x14ac:dyDescent="0.55000000000000004">
      <c r="B68" s="20"/>
      <c r="C68" s="86"/>
      <c r="D68" s="43"/>
      <c r="E68" s="90"/>
      <c r="F68" s="91"/>
      <c r="G68" s="81"/>
      <c r="H68" s="81"/>
      <c r="I68" s="82"/>
      <c r="J68" s="82"/>
      <c r="K68" s="82"/>
      <c r="L68" s="82"/>
      <c r="M68" s="83"/>
      <c r="N68" s="84"/>
      <c r="O68" s="83"/>
      <c r="P68" s="84"/>
      <c r="Q68" s="83"/>
      <c r="R68" s="84"/>
    </row>
    <row r="69" spans="2:18" ht="22.5" customHeight="1" x14ac:dyDescent="0.55000000000000004">
      <c r="B69" s="20"/>
      <c r="C69" s="86"/>
      <c r="D69" s="43"/>
      <c r="E69" s="90"/>
      <c r="F69" s="91"/>
      <c r="G69" s="81"/>
      <c r="H69" s="81"/>
      <c r="I69" s="82"/>
      <c r="J69" s="82"/>
      <c r="K69" s="82"/>
      <c r="L69" s="82"/>
      <c r="M69" s="83"/>
      <c r="N69" s="84"/>
      <c r="O69" s="83"/>
      <c r="P69" s="84"/>
      <c r="Q69" s="83"/>
      <c r="R69" s="84"/>
    </row>
    <row r="70" spans="2:18" ht="22.5" customHeight="1" x14ac:dyDescent="0.55000000000000004">
      <c r="B70" s="20"/>
      <c r="C70" s="87"/>
      <c r="D70" s="43"/>
      <c r="E70" s="92"/>
      <c r="F70" s="93"/>
      <c r="G70" s="81"/>
      <c r="H70" s="81"/>
      <c r="I70" s="82"/>
      <c r="J70" s="82"/>
      <c r="K70" s="82"/>
      <c r="L70" s="82"/>
      <c r="M70" s="83"/>
      <c r="N70" s="84"/>
      <c r="O70" s="83"/>
      <c r="P70" s="84"/>
      <c r="Q70" s="83"/>
      <c r="R70" s="84"/>
    </row>
    <row r="71" spans="2:18" x14ac:dyDescent="0.55000000000000004">
      <c r="B71" s="2" t="s">
        <v>135</v>
      </c>
      <c r="C71" s="79" t="s">
        <v>121</v>
      </c>
      <c r="D71" s="79"/>
      <c r="E71" s="79"/>
      <c r="F71" s="79"/>
      <c r="G71" s="79"/>
      <c r="H71" s="79"/>
      <c r="I71" s="79"/>
      <c r="J71" s="79"/>
      <c r="K71" s="79"/>
      <c r="L71" s="79"/>
      <c r="M71" s="79"/>
      <c r="N71" s="79"/>
      <c r="O71" s="79"/>
      <c r="P71" s="79"/>
      <c r="Q71" s="79"/>
      <c r="R71" s="79"/>
    </row>
    <row r="72" spans="2:18" ht="19" customHeight="1" x14ac:dyDescent="0.55000000000000004">
      <c r="C72" s="6" t="s">
        <v>122</v>
      </c>
      <c r="D72" s="63" t="s">
        <v>173</v>
      </c>
      <c r="E72" s="63"/>
      <c r="F72" s="63"/>
      <c r="G72" s="63"/>
      <c r="H72" s="63"/>
      <c r="I72" s="134" t="s">
        <v>123</v>
      </c>
      <c r="J72" s="134"/>
      <c r="K72" s="134"/>
      <c r="L72" s="76" t="s">
        <v>448</v>
      </c>
      <c r="M72" s="76"/>
      <c r="N72" s="76"/>
      <c r="O72" s="76"/>
      <c r="P72" s="76"/>
      <c r="Q72" s="76"/>
      <c r="R72" s="76"/>
    </row>
    <row r="73" spans="2:18" ht="19" customHeight="1" x14ac:dyDescent="0.55000000000000004">
      <c r="C73" s="24" t="s">
        <v>124</v>
      </c>
      <c r="D73" s="76" t="s">
        <v>394</v>
      </c>
      <c r="E73" s="76"/>
      <c r="F73" s="76"/>
      <c r="G73" s="76"/>
      <c r="H73" s="76"/>
      <c r="I73" s="76"/>
      <c r="J73" s="76"/>
      <c r="K73" s="76"/>
      <c r="L73" s="76"/>
      <c r="M73" s="76"/>
      <c r="N73" s="76"/>
      <c r="O73" s="76"/>
      <c r="P73" s="76"/>
      <c r="Q73" s="76"/>
      <c r="R73" s="76"/>
    </row>
    <row r="74" spans="2:18" ht="19" customHeight="1" x14ac:dyDescent="0.55000000000000004">
      <c r="C74" s="6" t="s">
        <v>125</v>
      </c>
      <c r="D74" s="63" t="s">
        <v>176</v>
      </c>
      <c r="E74" s="63"/>
      <c r="F74" s="63"/>
      <c r="G74" s="25" t="s">
        <v>126</v>
      </c>
      <c r="H74" s="123" t="s">
        <v>177</v>
      </c>
      <c r="I74" s="123"/>
      <c r="J74" s="123"/>
      <c r="K74" s="123"/>
      <c r="L74" s="77" t="s">
        <v>127</v>
      </c>
      <c r="M74" s="77"/>
      <c r="N74" s="124" t="s">
        <v>178</v>
      </c>
      <c r="O74" s="125"/>
      <c r="P74" s="125"/>
      <c r="Q74" s="125"/>
      <c r="R74" s="126"/>
    </row>
    <row r="75" spans="2:18" ht="19" customHeight="1" x14ac:dyDescent="0.55000000000000004">
      <c r="C75" s="6" t="s">
        <v>128</v>
      </c>
      <c r="D75" s="78" t="s">
        <v>179</v>
      </c>
      <c r="E75" s="78"/>
      <c r="F75" s="78"/>
      <c r="G75" s="78"/>
      <c r="H75" s="78"/>
      <c r="I75" s="78"/>
      <c r="J75" s="78"/>
      <c r="K75" s="78"/>
      <c r="L75" s="78"/>
      <c r="M75" s="78"/>
      <c r="N75" s="78"/>
      <c r="O75" s="78"/>
      <c r="P75" s="78"/>
      <c r="Q75" s="78"/>
      <c r="R75" s="78"/>
    </row>
    <row r="76" spans="2:18" x14ac:dyDescent="0.55000000000000004">
      <c r="B76" s="2" t="s">
        <v>138</v>
      </c>
      <c r="C76" s="80" t="s">
        <v>129</v>
      </c>
      <c r="D76" s="80"/>
      <c r="E76" s="80"/>
      <c r="F76" s="80"/>
      <c r="G76" s="80"/>
      <c r="H76" s="80"/>
      <c r="I76" s="80"/>
      <c r="J76" s="80"/>
      <c r="K76" s="80"/>
      <c r="L76" s="80"/>
      <c r="M76" s="80"/>
      <c r="N76" s="80"/>
      <c r="O76" s="80"/>
      <c r="P76" s="80"/>
      <c r="Q76" s="80"/>
      <c r="R76" s="80"/>
    </row>
    <row r="77" spans="2:18" ht="19" customHeight="1" x14ac:dyDescent="0.55000000000000004">
      <c r="C77" s="11" t="s">
        <v>130</v>
      </c>
      <c r="D77" s="73" t="s">
        <v>169</v>
      </c>
      <c r="E77" s="73"/>
      <c r="F77" s="73"/>
      <c r="G77" s="73"/>
      <c r="H77" s="73"/>
      <c r="I77" s="73"/>
      <c r="J77" s="65" t="s">
        <v>131</v>
      </c>
      <c r="K77" s="65"/>
      <c r="L77" s="65"/>
      <c r="M77" s="70" t="s">
        <v>170</v>
      </c>
      <c r="N77" s="71"/>
      <c r="O77" s="71"/>
      <c r="P77" s="71"/>
      <c r="Q77" s="71"/>
      <c r="R77" s="72"/>
    </row>
    <row r="78" spans="2:18" ht="19" customHeight="1" x14ac:dyDescent="0.55000000000000004">
      <c r="C78" s="11" t="s">
        <v>132</v>
      </c>
      <c r="D78" s="74" t="s">
        <v>156</v>
      </c>
      <c r="E78" s="74"/>
      <c r="F78" s="74"/>
      <c r="G78" s="74"/>
      <c r="H78" s="74"/>
      <c r="I78" s="74"/>
      <c r="J78" s="65" t="s">
        <v>133</v>
      </c>
      <c r="K78" s="65"/>
      <c r="L78" s="65"/>
      <c r="M78" s="70" t="s">
        <v>171</v>
      </c>
      <c r="N78" s="71"/>
      <c r="O78" s="71"/>
      <c r="P78" s="71"/>
      <c r="Q78" s="71"/>
      <c r="R78" s="72"/>
    </row>
    <row r="79" spans="2:18" ht="19" customHeight="1" x14ac:dyDescent="0.55000000000000004">
      <c r="C79" s="11" t="s">
        <v>134</v>
      </c>
      <c r="D79" s="73" t="s">
        <v>172</v>
      </c>
      <c r="E79" s="73"/>
      <c r="F79" s="73"/>
      <c r="G79" s="73"/>
      <c r="H79" s="73"/>
      <c r="I79" s="73"/>
      <c r="J79" s="73"/>
      <c r="K79" s="73"/>
      <c r="L79" s="73"/>
      <c r="M79" s="73"/>
      <c r="N79" s="73"/>
      <c r="O79" s="73"/>
      <c r="P79" s="73"/>
      <c r="Q79" s="73"/>
      <c r="R79" s="73"/>
    </row>
    <row r="80" spans="2:18" x14ac:dyDescent="0.55000000000000004">
      <c r="B80" s="2" t="s">
        <v>147</v>
      </c>
      <c r="C80" s="75" t="s">
        <v>136</v>
      </c>
      <c r="D80" s="75"/>
      <c r="E80" s="75"/>
      <c r="F80" s="75"/>
      <c r="G80" s="75"/>
      <c r="H80" s="75"/>
      <c r="I80" s="75"/>
      <c r="J80" s="75"/>
      <c r="K80" s="75"/>
      <c r="L80" s="75"/>
      <c r="M80" s="75"/>
      <c r="N80" s="75"/>
      <c r="O80" s="75"/>
      <c r="P80" s="75"/>
      <c r="Q80" s="75"/>
      <c r="R80" s="75"/>
    </row>
    <row r="81" spans="2:22" ht="19" customHeight="1" x14ac:dyDescent="0.55000000000000004">
      <c r="C81" s="6" t="s">
        <v>137</v>
      </c>
      <c r="D81" s="63" t="s">
        <v>398</v>
      </c>
      <c r="E81" s="63"/>
      <c r="F81" s="63"/>
      <c r="G81" s="63"/>
      <c r="H81" s="63"/>
      <c r="I81" s="63"/>
      <c r="J81" s="63"/>
      <c r="K81" s="63" t="s">
        <v>398</v>
      </c>
      <c r="L81" s="63"/>
      <c r="M81" s="63"/>
      <c r="N81" s="63"/>
      <c r="O81" s="63"/>
      <c r="P81" s="63"/>
      <c r="Q81" s="63"/>
      <c r="R81" s="63"/>
    </row>
    <row r="82" spans="2:22" x14ac:dyDescent="0.55000000000000004">
      <c r="B82" s="2" t="s">
        <v>148</v>
      </c>
      <c r="C82" s="1" t="s">
        <v>139</v>
      </c>
    </row>
    <row r="83" spans="2:22" ht="16" customHeight="1" x14ac:dyDescent="0.55000000000000004">
      <c r="C83" s="65" t="s">
        <v>140</v>
      </c>
      <c r="D83" s="65"/>
      <c r="E83" s="65"/>
      <c r="F83" s="65"/>
      <c r="G83" s="65"/>
      <c r="H83" s="65"/>
      <c r="I83" s="65"/>
      <c r="J83" s="64"/>
      <c r="K83" s="64"/>
      <c r="L83" s="64"/>
      <c r="M83" s="64"/>
      <c r="N83" s="64"/>
      <c r="O83" s="64"/>
      <c r="P83" s="64"/>
      <c r="Q83" s="64"/>
      <c r="R83" s="64"/>
    </row>
    <row r="84" spans="2:22" ht="16" customHeight="1" x14ac:dyDescent="0.55000000000000004">
      <c r="C84" s="65" t="s">
        <v>141</v>
      </c>
      <c r="D84" s="65"/>
      <c r="E84" s="65"/>
      <c r="F84" s="65"/>
      <c r="G84" s="65"/>
      <c r="H84" s="65"/>
      <c r="I84" s="65"/>
      <c r="J84" s="65"/>
      <c r="K84" s="65"/>
      <c r="L84" s="65"/>
      <c r="M84" s="65"/>
      <c r="N84" s="65"/>
      <c r="O84" s="65"/>
      <c r="P84" s="65"/>
      <c r="Q84" s="65"/>
      <c r="R84" s="65"/>
    </row>
    <row r="85" spans="2:22" ht="16" customHeight="1" x14ac:dyDescent="0.55000000000000004">
      <c r="C85" s="112" t="s">
        <v>186</v>
      </c>
      <c r="D85" s="112"/>
      <c r="E85" s="112"/>
      <c r="F85" s="69"/>
      <c r="G85" s="69"/>
      <c r="H85" s="69"/>
      <c r="I85" s="69"/>
      <c r="J85" s="69"/>
      <c r="K85" s="69"/>
      <c r="L85" s="69"/>
      <c r="M85" s="66"/>
      <c r="N85" s="67"/>
      <c r="O85" s="67"/>
      <c r="P85" s="67"/>
      <c r="Q85" s="67"/>
      <c r="R85" s="68"/>
    </row>
    <row r="86" spans="2:22" x14ac:dyDescent="0.55000000000000004">
      <c r="B86" s="2" t="s">
        <v>260</v>
      </c>
      <c r="C86" s="20" t="s">
        <v>436</v>
      </c>
    </row>
    <row r="87" spans="2:22" ht="6" customHeight="1" x14ac:dyDescent="0.55000000000000004"/>
    <row r="88" spans="2:22" x14ac:dyDescent="0.55000000000000004">
      <c r="C88" s="143"/>
      <c r="D88" s="143"/>
      <c r="E88" s="20" t="s">
        <v>434</v>
      </c>
      <c r="F88" s="20"/>
      <c r="G88" s="20"/>
      <c r="H88" s="20"/>
      <c r="I88" s="20"/>
      <c r="J88" s="20"/>
      <c r="K88" s="20"/>
      <c r="L88" s="20"/>
      <c r="M88" s="20"/>
      <c r="N88" s="20"/>
      <c r="O88" s="20"/>
      <c r="P88" s="20"/>
      <c r="Q88" s="20"/>
    </row>
    <row r="89" spans="2:22" x14ac:dyDescent="0.55000000000000004">
      <c r="E89" s="20" t="s">
        <v>435</v>
      </c>
      <c r="F89" s="20"/>
      <c r="G89" s="20"/>
      <c r="H89" s="20"/>
      <c r="I89" s="20"/>
      <c r="J89" s="20"/>
      <c r="K89" s="20"/>
      <c r="L89" s="20"/>
      <c r="M89" s="20"/>
      <c r="N89" s="20"/>
      <c r="O89" s="20"/>
      <c r="P89" s="20"/>
      <c r="Q89" s="20"/>
      <c r="V89" s="1" t="s">
        <v>443</v>
      </c>
    </row>
    <row r="90" spans="2:22" ht="6" customHeight="1" x14ac:dyDescent="0.55000000000000004"/>
    <row r="91" spans="2:22" x14ac:dyDescent="0.55000000000000004">
      <c r="D91" s="53" t="s">
        <v>195</v>
      </c>
      <c r="E91" s="53"/>
      <c r="F91" s="53"/>
      <c r="G91" s="53"/>
      <c r="H91" s="53"/>
      <c r="I91" s="53" t="s">
        <v>196</v>
      </c>
      <c r="J91" s="53"/>
      <c r="K91" s="53"/>
      <c r="L91" s="53"/>
      <c r="M91" s="53"/>
    </row>
    <row r="92" spans="2:22" ht="21.4" customHeight="1" x14ac:dyDescent="0.55000000000000004">
      <c r="D92" s="53" t="s">
        <v>192</v>
      </c>
      <c r="E92" s="53"/>
      <c r="F92" s="53"/>
      <c r="G92" s="53"/>
      <c r="H92" s="53"/>
      <c r="I92" s="53" t="s">
        <v>193</v>
      </c>
      <c r="J92" s="53"/>
      <c r="K92" s="53"/>
      <c r="L92" s="53"/>
      <c r="M92" s="53"/>
    </row>
    <row r="93" spans="2:22" x14ac:dyDescent="0.55000000000000004">
      <c r="C93" s="6" t="s">
        <v>199</v>
      </c>
      <c r="D93" s="45" t="s">
        <v>442</v>
      </c>
      <c r="E93" s="45"/>
      <c r="F93" s="45"/>
      <c r="G93" s="45"/>
      <c r="H93" s="45"/>
      <c r="I93" s="45" t="s">
        <v>450</v>
      </c>
      <c r="J93" s="45"/>
      <c r="K93" s="45"/>
      <c r="L93" s="45"/>
      <c r="M93" s="45"/>
    </row>
    <row r="94" spans="2:22" ht="14.25" customHeight="1" x14ac:dyDescent="0.55000000000000004">
      <c r="C94" s="6" t="s">
        <v>142</v>
      </c>
      <c r="D94" s="56" t="s">
        <v>191</v>
      </c>
      <c r="E94" s="57"/>
      <c r="F94" s="57"/>
      <c r="G94" s="57"/>
      <c r="H94" s="58"/>
      <c r="I94" s="56" t="s">
        <v>191</v>
      </c>
      <c r="J94" s="57"/>
      <c r="K94" s="57"/>
      <c r="L94" s="57"/>
      <c r="M94" s="58"/>
    </row>
    <row r="95" spans="2:22" ht="11.25" customHeight="1" x14ac:dyDescent="0.55000000000000004">
      <c r="C95" s="37" t="s">
        <v>426</v>
      </c>
      <c r="D95" s="59"/>
      <c r="E95" s="59"/>
      <c r="F95" s="59"/>
      <c r="G95" s="59"/>
      <c r="H95" s="59"/>
      <c r="I95" s="59"/>
      <c r="J95" s="59"/>
      <c r="K95" s="59"/>
      <c r="L95" s="59"/>
      <c r="M95" s="59"/>
    </row>
    <row r="96" spans="2:22" ht="14.25" customHeight="1" x14ac:dyDescent="0.55000000000000004">
      <c r="C96" s="6" t="s">
        <v>143</v>
      </c>
      <c r="D96" s="60" t="s">
        <v>449</v>
      </c>
      <c r="E96" s="60"/>
      <c r="F96" s="60"/>
      <c r="G96" s="60"/>
      <c r="H96" s="60"/>
      <c r="I96" s="60" t="s">
        <v>449</v>
      </c>
      <c r="J96" s="60"/>
      <c r="K96" s="60"/>
      <c r="L96" s="60"/>
      <c r="M96" s="60"/>
    </row>
    <row r="97" spans="2:18" ht="22.5" customHeight="1" x14ac:dyDescent="0.55000000000000004">
      <c r="C97" s="6" t="s">
        <v>198</v>
      </c>
      <c r="D97" s="61" t="s">
        <v>194</v>
      </c>
      <c r="E97" s="61"/>
      <c r="F97" s="61"/>
      <c r="G97" s="61"/>
      <c r="H97" s="61"/>
      <c r="I97" s="61" t="s">
        <v>197</v>
      </c>
      <c r="J97" s="61"/>
      <c r="K97" s="61"/>
      <c r="L97" s="61"/>
      <c r="M97" s="61"/>
    </row>
    <row r="98" spans="2:18" x14ac:dyDescent="0.55000000000000004">
      <c r="C98" s="1" t="s">
        <v>439</v>
      </c>
      <c r="D98" s="8"/>
      <c r="E98" s="8"/>
      <c r="F98" s="8"/>
      <c r="G98" s="8"/>
      <c r="H98" s="8"/>
      <c r="J98" s="9"/>
      <c r="K98" s="9"/>
      <c r="L98" s="8"/>
      <c r="M98" s="8"/>
      <c r="N98" s="8"/>
      <c r="O98" s="8"/>
      <c r="P98" s="8"/>
    </row>
    <row r="99" spans="2:18" ht="6" customHeight="1" x14ac:dyDescent="0.55000000000000004">
      <c r="D99" s="8"/>
      <c r="E99" s="8"/>
      <c r="F99" s="8"/>
      <c r="G99" s="8"/>
      <c r="H99" s="8"/>
      <c r="J99" s="9"/>
      <c r="K99" s="9"/>
      <c r="L99" s="8"/>
      <c r="M99" s="8"/>
      <c r="N99" s="8"/>
      <c r="O99" s="8"/>
      <c r="P99" s="8"/>
    </row>
    <row r="100" spans="2:18" ht="49.5" customHeight="1" x14ac:dyDescent="0.55000000000000004">
      <c r="B100" s="62" t="s">
        <v>453</v>
      </c>
      <c r="C100" s="62"/>
      <c r="D100" s="62"/>
      <c r="E100" s="62"/>
      <c r="F100" s="62"/>
      <c r="G100" s="62"/>
      <c r="H100" s="62"/>
      <c r="I100" s="62"/>
      <c r="J100" s="62"/>
      <c r="K100" s="62"/>
      <c r="L100" s="62"/>
      <c r="M100" s="62"/>
      <c r="N100" s="62"/>
      <c r="O100" s="62"/>
      <c r="P100" s="62"/>
      <c r="Q100" s="62"/>
      <c r="R100" s="62"/>
    </row>
    <row r="101" spans="2:18" ht="11.25" customHeight="1" x14ac:dyDescent="0.55000000000000004">
      <c r="B101" s="20"/>
      <c r="C101" s="20"/>
      <c r="D101" s="20"/>
      <c r="E101" s="20"/>
      <c r="F101" s="20"/>
      <c r="G101" s="20"/>
      <c r="H101" s="20"/>
      <c r="I101" s="20"/>
      <c r="J101" s="20"/>
      <c r="K101" s="20"/>
      <c r="L101" s="20"/>
      <c r="M101" s="20"/>
      <c r="N101" s="20"/>
      <c r="O101" s="20"/>
      <c r="P101" s="20"/>
      <c r="Q101" s="20"/>
      <c r="R101" s="20"/>
    </row>
    <row r="102" spans="2:18" ht="11.25" customHeight="1" x14ac:dyDescent="0.55000000000000004">
      <c r="B102" s="20" t="s">
        <v>440</v>
      </c>
      <c r="C102" s="20"/>
      <c r="D102" s="20"/>
      <c r="E102" s="20"/>
      <c r="F102" s="20"/>
      <c r="G102" s="20"/>
      <c r="H102" s="20"/>
      <c r="I102" s="20"/>
      <c r="J102" s="20"/>
      <c r="K102" s="20"/>
      <c r="L102" s="20"/>
      <c r="M102" s="20"/>
      <c r="N102" s="20"/>
      <c r="O102" s="20"/>
      <c r="P102" s="20"/>
      <c r="Q102" s="20"/>
      <c r="R102" s="20"/>
    </row>
    <row r="103" spans="2:18" ht="11.15" customHeight="1" x14ac:dyDescent="0.55000000000000004">
      <c r="B103" s="1" t="s">
        <v>451</v>
      </c>
    </row>
    <row r="104" spans="2:18" ht="11.15" customHeight="1" x14ac:dyDescent="0.55000000000000004">
      <c r="B104" s="1" t="s">
        <v>452</v>
      </c>
    </row>
    <row r="105" spans="2:18" ht="11.15" customHeight="1" x14ac:dyDescent="0.55000000000000004"/>
    <row r="106" spans="2:18" x14ac:dyDescent="0.55000000000000004">
      <c r="C106" s="1" t="s">
        <v>427</v>
      </c>
    </row>
    <row r="107" spans="2:18" x14ac:dyDescent="0.55000000000000004">
      <c r="C107" s="50" t="s">
        <v>92</v>
      </c>
      <c r="D107" s="51"/>
      <c r="E107" s="51"/>
      <c r="F107" s="52"/>
      <c r="G107" s="53" t="s">
        <v>93</v>
      </c>
      <c r="H107" s="53"/>
      <c r="I107" s="53"/>
      <c r="J107" s="53"/>
      <c r="K107" s="53"/>
      <c r="L107" s="53"/>
      <c r="M107" s="53"/>
      <c r="N107" s="50" t="s">
        <v>91</v>
      </c>
      <c r="O107" s="51"/>
      <c r="P107" s="51"/>
      <c r="Q107" s="51"/>
      <c r="R107" s="52"/>
    </row>
    <row r="108" spans="2:18" ht="10.75" customHeight="1" x14ac:dyDescent="0.55000000000000004">
      <c r="C108" s="47"/>
      <c r="D108" s="48"/>
      <c r="E108" s="48"/>
      <c r="F108" s="49"/>
      <c r="G108" s="45"/>
      <c r="H108" s="45"/>
      <c r="I108" s="45"/>
      <c r="J108" s="45"/>
      <c r="K108" s="45"/>
      <c r="L108" s="45"/>
      <c r="M108" s="45"/>
      <c r="N108" s="54"/>
      <c r="O108" s="55"/>
      <c r="P108" s="55"/>
      <c r="Q108" s="55"/>
      <c r="R108" s="36" t="s">
        <v>90</v>
      </c>
    </row>
    <row r="109" spans="2:18" x14ac:dyDescent="0.55000000000000004">
      <c r="C109" s="47"/>
      <c r="D109" s="48"/>
      <c r="E109" s="48"/>
      <c r="F109" s="49"/>
      <c r="G109" s="45"/>
      <c r="H109" s="45"/>
      <c r="I109" s="45"/>
      <c r="J109" s="45"/>
      <c r="K109" s="45"/>
      <c r="L109" s="45"/>
      <c r="M109" s="45"/>
      <c r="N109" s="54"/>
      <c r="O109" s="55"/>
      <c r="P109" s="55"/>
      <c r="Q109" s="55"/>
      <c r="R109" s="36" t="s">
        <v>90</v>
      </c>
    </row>
    <row r="110" spans="2:18" x14ac:dyDescent="0.55000000000000004">
      <c r="C110" s="47"/>
      <c r="D110" s="48"/>
      <c r="E110" s="48"/>
      <c r="F110" s="49"/>
      <c r="G110" s="45"/>
      <c r="H110" s="45"/>
      <c r="I110" s="45"/>
      <c r="J110" s="45"/>
      <c r="K110" s="45"/>
      <c r="L110" s="45"/>
      <c r="M110" s="45"/>
      <c r="N110" s="54"/>
      <c r="O110" s="55"/>
      <c r="P110" s="55"/>
      <c r="Q110" s="55"/>
      <c r="R110" s="36" t="s">
        <v>90</v>
      </c>
    </row>
    <row r="111" spans="2:18" x14ac:dyDescent="0.55000000000000004">
      <c r="C111" s="47"/>
      <c r="D111" s="48"/>
      <c r="E111" s="48"/>
      <c r="F111" s="49"/>
      <c r="G111" s="45"/>
      <c r="H111" s="45"/>
      <c r="I111" s="45"/>
      <c r="J111" s="45"/>
      <c r="K111" s="45"/>
      <c r="L111" s="45"/>
      <c r="M111" s="45"/>
      <c r="N111" s="54"/>
      <c r="O111" s="55"/>
      <c r="P111" s="55"/>
      <c r="Q111" s="55"/>
      <c r="R111" s="36" t="s">
        <v>90</v>
      </c>
    </row>
    <row r="112" spans="2:18" x14ac:dyDescent="0.55000000000000004">
      <c r="C112" s="47"/>
      <c r="D112" s="48"/>
      <c r="E112" s="48"/>
      <c r="F112" s="49"/>
      <c r="G112" s="45"/>
      <c r="H112" s="45"/>
      <c r="I112" s="45"/>
      <c r="J112" s="45"/>
      <c r="K112" s="45"/>
      <c r="L112" s="45"/>
      <c r="M112" s="45"/>
      <c r="N112" s="54"/>
      <c r="O112" s="55"/>
      <c r="P112" s="55"/>
      <c r="Q112" s="55"/>
      <c r="R112" s="36" t="s">
        <v>90</v>
      </c>
    </row>
    <row r="113" spans="3:18" x14ac:dyDescent="0.55000000000000004">
      <c r="C113" s="47"/>
      <c r="D113" s="48"/>
      <c r="E113" s="48"/>
      <c r="F113" s="49"/>
      <c r="G113" s="45"/>
      <c r="H113" s="45"/>
      <c r="I113" s="45"/>
      <c r="J113" s="45"/>
      <c r="K113" s="45"/>
      <c r="L113" s="45"/>
      <c r="M113" s="45"/>
      <c r="N113" s="54"/>
      <c r="O113" s="55"/>
      <c r="P113" s="55"/>
      <c r="Q113" s="55"/>
      <c r="R113" s="36" t="s">
        <v>90</v>
      </c>
    </row>
    <row r="114" spans="3:18" x14ac:dyDescent="0.55000000000000004">
      <c r="C114" s="47"/>
      <c r="D114" s="48"/>
      <c r="E114" s="48"/>
      <c r="F114" s="49"/>
      <c r="G114" s="45"/>
      <c r="H114" s="45"/>
      <c r="I114" s="45"/>
      <c r="J114" s="45"/>
      <c r="K114" s="45"/>
      <c r="L114" s="45"/>
      <c r="M114" s="45"/>
      <c r="N114" s="54"/>
      <c r="O114" s="55"/>
      <c r="P114" s="55"/>
      <c r="Q114" s="55"/>
      <c r="R114" s="36" t="s">
        <v>90</v>
      </c>
    </row>
    <row r="115" spans="3:18" x14ac:dyDescent="0.55000000000000004">
      <c r="C115" s="47"/>
      <c r="D115" s="48"/>
      <c r="E115" s="48"/>
      <c r="F115" s="49"/>
      <c r="G115" s="45"/>
      <c r="H115" s="45"/>
      <c r="I115" s="45"/>
      <c r="J115" s="45"/>
      <c r="K115" s="45"/>
      <c r="L115" s="45"/>
      <c r="M115" s="45"/>
      <c r="N115" s="54"/>
      <c r="O115" s="55"/>
      <c r="P115" s="55"/>
      <c r="Q115" s="55"/>
      <c r="R115" s="36" t="s">
        <v>90</v>
      </c>
    </row>
    <row r="116" spans="3:18" x14ac:dyDescent="0.55000000000000004">
      <c r="C116" s="47"/>
      <c r="D116" s="48"/>
      <c r="E116" s="48"/>
      <c r="F116" s="49"/>
      <c r="G116" s="45"/>
      <c r="H116" s="45"/>
      <c r="I116" s="45"/>
      <c r="J116" s="45"/>
      <c r="K116" s="45"/>
      <c r="L116" s="45"/>
      <c r="M116" s="45"/>
      <c r="N116" s="54"/>
      <c r="O116" s="55"/>
      <c r="P116" s="55"/>
      <c r="Q116" s="55"/>
      <c r="R116" s="36" t="s">
        <v>90</v>
      </c>
    </row>
    <row r="117" spans="3:18" x14ac:dyDescent="0.55000000000000004">
      <c r="C117" s="47"/>
      <c r="D117" s="48"/>
      <c r="E117" s="48"/>
      <c r="F117" s="49"/>
      <c r="G117" s="45"/>
      <c r="H117" s="45"/>
      <c r="I117" s="45"/>
      <c r="J117" s="45"/>
      <c r="K117" s="45"/>
      <c r="L117" s="45"/>
      <c r="M117" s="45"/>
      <c r="N117" s="54"/>
      <c r="O117" s="55"/>
      <c r="P117" s="55"/>
      <c r="Q117" s="55"/>
      <c r="R117" s="36" t="s">
        <v>90</v>
      </c>
    </row>
    <row r="118" spans="3:18" x14ac:dyDescent="0.55000000000000004">
      <c r="C118" s="47"/>
      <c r="D118" s="48"/>
      <c r="E118" s="48"/>
      <c r="F118" s="49"/>
      <c r="G118" s="45"/>
      <c r="H118" s="45"/>
      <c r="I118" s="45"/>
      <c r="J118" s="45"/>
      <c r="K118" s="45"/>
      <c r="L118" s="45"/>
      <c r="M118" s="45"/>
      <c r="N118" s="54"/>
      <c r="O118" s="55"/>
      <c r="P118" s="55"/>
      <c r="Q118" s="55"/>
      <c r="R118" s="36" t="s">
        <v>90</v>
      </c>
    </row>
    <row r="119" spans="3:18" x14ac:dyDescent="0.55000000000000004">
      <c r="C119" s="47"/>
      <c r="D119" s="48"/>
      <c r="E119" s="48"/>
      <c r="F119" s="49"/>
      <c r="G119" s="45"/>
      <c r="H119" s="45"/>
      <c r="I119" s="45"/>
      <c r="J119" s="45"/>
      <c r="K119" s="45"/>
      <c r="L119" s="45"/>
      <c r="M119" s="45"/>
      <c r="N119" s="54"/>
      <c r="O119" s="55"/>
      <c r="P119" s="55"/>
      <c r="Q119" s="55"/>
      <c r="R119" s="36" t="s">
        <v>90</v>
      </c>
    </row>
    <row r="120" spans="3:18" x14ac:dyDescent="0.55000000000000004">
      <c r="C120" s="47"/>
      <c r="D120" s="48"/>
      <c r="E120" s="48"/>
      <c r="F120" s="49"/>
      <c r="G120" s="45"/>
      <c r="H120" s="45"/>
      <c r="I120" s="45"/>
      <c r="J120" s="45"/>
      <c r="K120" s="45"/>
      <c r="L120" s="45"/>
      <c r="M120" s="45"/>
      <c r="N120" s="54"/>
      <c r="O120" s="55"/>
      <c r="P120" s="55"/>
      <c r="Q120" s="55"/>
      <c r="R120" s="36" t="s">
        <v>90</v>
      </c>
    </row>
    <row r="121" spans="3:18" x14ac:dyDescent="0.55000000000000004">
      <c r="C121" s="47"/>
      <c r="D121" s="48"/>
      <c r="E121" s="48"/>
      <c r="F121" s="49"/>
      <c r="G121" s="45"/>
      <c r="H121" s="45"/>
      <c r="I121" s="45"/>
      <c r="J121" s="45"/>
      <c r="K121" s="45"/>
      <c r="L121" s="45"/>
      <c r="M121" s="45"/>
      <c r="N121" s="54"/>
      <c r="O121" s="55"/>
      <c r="P121" s="55"/>
      <c r="Q121" s="55"/>
      <c r="R121" s="36" t="s">
        <v>90</v>
      </c>
    </row>
    <row r="122" spans="3:18" x14ac:dyDescent="0.55000000000000004">
      <c r="C122" s="47"/>
      <c r="D122" s="48"/>
      <c r="E122" s="48"/>
      <c r="F122" s="49"/>
      <c r="G122" s="45"/>
      <c r="H122" s="45"/>
      <c r="I122" s="45"/>
      <c r="J122" s="45"/>
      <c r="K122" s="45"/>
      <c r="L122" s="45"/>
      <c r="M122" s="45"/>
      <c r="N122" s="54"/>
      <c r="O122" s="55"/>
      <c r="P122" s="55"/>
      <c r="Q122" s="55"/>
      <c r="R122" s="36" t="s">
        <v>90</v>
      </c>
    </row>
    <row r="123" spans="3:18" x14ac:dyDescent="0.55000000000000004">
      <c r="C123" s="47"/>
      <c r="D123" s="48"/>
      <c r="E123" s="48"/>
      <c r="F123" s="49"/>
      <c r="G123" s="45"/>
      <c r="H123" s="45"/>
      <c r="I123" s="45"/>
      <c r="J123" s="45"/>
      <c r="K123" s="45"/>
      <c r="L123" s="45"/>
      <c r="M123" s="45"/>
      <c r="N123" s="54"/>
      <c r="O123" s="55"/>
      <c r="P123" s="55"/>
      <c r="Q123" s="55"/>
      <c r="R123" s="36" t="s">
        <v>90</v>
      </c>
    </row>
    <row r="124" spans="3:18" x14ac:dyDescent="0.55000000000000004">
      <c r="C124" s="47"/>
      <c r="D124" s="48"/>
      <c r="E124" s="48"/>
      <c r="F124" s="49"/>
      <c r="G124" s="45"/>
      <c r="H124" s="45"/>
      <c r="I124" s="45"/>
      <c r="J124" s="45"/>
      <c r="K124" s="45"/>
      <c r="L124" s="45"/>
      <c r="M124" s="45"/>
      <c r="N124" s="54"/>
      <c r="O124" s="55"/>
      <c r="P124" s="55"/>
      <c r="Q124" s="55"/>
      <c r="R124" s="36" t="s">
        <v>90</v>
      </c>
    </row>
    <row r="125" spans="3:18" x14ac:dyDescent="0.55000000000000004">
      <c r="C125" s="47"/>
      <c r="D125" s="48"/>
      <c r="E125" s="48"/>
      <c r="F125" s="49"/>
      <c r="G125" s="45"/>
      <c r="H125" s="45"/>
      <c r="I125" s="45"/>
      <c r="J125" s="45"/>
      <c r="K125" s="45"/>
      <c r="L125" s="45"/>
      <c r="M125" s="45"/>
      <c r="N125" s="54"/>
      <c r="O125" s="55"/>
      <c r="P125" s="55"/>
      <c r="Q125" s="55"/>
      <c r="R125" s="36" t="s">
        <v>90</v>
      </c>
    </row>
    <row r="126" spans="3:18" x14ac:dyDescent="0.55000000000000004">
      <c r="C126" s="47"/>
      <c r="D126" s="48"/>
      <c r="E126" s="48"/>
      <c r="F126" s="49"/>
      <c r="G126" s="45"/>
      <c r="H126" s="45"/>
      <c r="I126" s="45"/>
      <c r="J126" s="45"/>
      <c r="K126" s="45"/>
      <c r="L126" s="45"/>
      <c r="M126" s="45"/>
      <c r="N126" s="54"/>
      <c r="O126" s="55"/>
      <c r="P126" s="55"/>
      <c r="Q126" s="55"/>
      <c r="R126" s="36" t="s">
        <v>90</v>
      </c>
    </row>
    <row r="127" spans="3:18" x14ac:dyDescent="0.55000000000000004">
      <c r="C127" s="47"/>
      <c r="D127" s="48"/>
      <c r="E127" s="48"/>
      <c r="F127" s="49"/>
      <c r="G127" s="45"/>
      <c r="H127" s="45"/>
      <c r="I127" s="45"/>
      <c r="J127" s="45"/>
      <c r="K127" s="45"/>
      <c r="L127" s="45"/>
      <c r="M127" s="45"/>
      <c r="N127" s="54"/>
      <c r="O127" s="55"/>
      <c r="P127" s="55"/>
      <c r="Q127" s="55"/>
      <c r="R127" s="36" t="s">
        <v>90</v>
      </c>
    </row>
    <row r="128" spans="3:18" x14ac:dyDescent="0.55000000000000004">
      <c r="C128" s="47"/>
      <c r="D128" s="48"/>
      <c r="E128" s="48"/>
      <c r="F128" s="49"/>
      <c r="G128" s="45"/>
      <c r="H128" s="45"/>
      <c r="I128" s="45"/>
      <c r="J128" s="45"/>
      <c r="K128" s="45"/>
      <c r="L128" s="45"/>
      <c r="M128" s="45"/>
      <c r="N128" s="54"/>
      <c r="O128" s="55"/>
      <c r="P128" s="55"/>
      <c r="Q128" s="55"/>
      <c r="R128" s="36" t="s">
        <v>90</v>
      </c>
    </row>
    <row r="129" spans="3:18" x14ac:dyDescent="0.55000000000000004">
      <c r="C129" s="47"/>
      <c r="D129" s="48"/>
      <c r="E129" s="48"/>
      <c r="F129" s="49"/>
      <c r="G129" s="45"/>
      <c r="H129" s="45"/>
      <c r="I129" s="45"/>
      <c r="J129" s="45"/>
      <c r="K129" s="45"/>
      <c r="L129" s="45"/>
      <c r="M129" s="45"/>
      <c r="N129" s="54"/>
      <c r="O129" s="55"/>
      <c r="P129" s="55"/>
      <c r="Q129" s="55"/>
      <c r="R129" s="36" t="s">
        <v>90</v>
      </c>
    </row>
    <row r="130" spans="3:18" x14ac:dyDescent="0.55000000000000004">
      <c r="C130" s="47"/>
      <c r="D130" s="48"/>
      <c r="E130" s="48"/>
      <c r="F130" s="49"/>
      <c r="G130" s="45"/>
      <c r="H130" s="45"/>
      <c r="I130" s="45"/>
      <c r="J130" s="45"/>
      <c r="K130" s="45"/>
      <c r="L130" s="45"/>
      <c r="M130" s="45"/>
      <c r="N130" s="54"/>
      <c r="O130" s="55"/>
      <c r="P130" s="55"/>
      <c r="Q130" s="55"/>
      <c r="R130" s="36" t="s">
        <v>90</v>
      </c>
    </row>
    <row r="131" spans="3:18" x14ac:dyDescent="0.55000000000000004">
      <c r="C131" s="47"/>
      <c r="D131" s="48"/>
      <c r="E131" s="48"/>
      <c r="F131" s="49"/>
      <c r="G131" s="45"/>
      <c r="H131" s="45"/>
      <c r="I131" s="45"/>
      <c r="J131" s="45"/>
      <c r="K131" s="45"/>
      <c r="L131" s="45"/>
      <c r="M131" s="45"/>
      <c r="N131" s="54"/>
      <c r="O131" s="55"/>
      <c r="P131" s="55"/>
      <c r="Q131" s="55"/>
      <c r="R131" s="36" t="s">
        <v>90</v>
      </c>
    </row>
    <row r="132" spans="3:18" x14ac:dyDescent="0.55000000000000004">
      <c r="C132" s="47"/>
      <c r="D132" s="48"/>
      <c r="E132" s="48"/>
      <c r="F132" s="49"/>
      <c r="G132" s="45"/>
      <c r="H132" s="45"/>
      <c r="I132" s="45"/>
      <c r="J132" s="45"/>
      <c r="K132" s="45"/>
      <c r="L132" s="45"/>
      <c r="M132" s="45"/>
      <c r="N132" s="54"/>
      <c r="O132" s="55"/>
      <c r="P132" s="55"/>
      <c r="Q132" s="55"/>
      <c r="R132" s="36" t="s">
        <v>90</v>
      </c>
    </row>
    <row r="133" spans="3:18" x14ac:dyDescent="0.55000000000000004">
      <c r="C133" s="47"/>
      <c r="D133" s="48"/>
      <c r="E133" s="48"/>
      <c r="F133" s="49"/>
      <c r="G133" s="45"/>
      <c r="H133" s="45"/>
      <c r="I133" s="45"/>
      <c r="J133" s="45"/>
      <c r="K133" s="45"/>
      <c r="L133" s="45"/>
      <c r="M133" s="45"/>
      <c r="N133" s="54"/>
      <c r="O133" s="55"/>
      <c r="P133" s="55"/>
      <c r="Q133" s="55"/>
      <c r="R133" s="36" t="s">
        <v>90</v>
      </c>
    </row>
    <row r="134" spans="3:18" x14ac:dyDescent="0.55000000000000004">
      <c r="C134" s="47"/>
      <c r="D134" s="48"/>
      <c r="E134" s="48"/>
      <c r="F134" s="49"/>
      <c r="G134" s="45"/>
      <c r="H134" s="45"/>
      <c r="I134" s="45"/>
      <c r="J134" s="45"/>
      <c r="K134" s="45"/>
      <c r="L134" s="45"/>
      <c r="M134" s="45"/>
      <c r="N134" s="54"/>
      <c r="O134" s="55"/>
      <c r="P134" s="55"/>
      <c r="Q134" s="55"/>
      <c r="R134" s="36" t="s">
        <v>90</v>
      </c>
    </row>
    <row r="135" spans="3:18" x14ac:dyDescent="0.55000000000000004">
      <c r="C135" s="47"/>
      <c r="D135" s="48"/>
      <c r="E135" s="48"/>
      <c r="F135" s="49"/>
      <c r="G135" s="45"/>
      <c r="H135" s="45"/>
      <c r="I135" s="45"/>
      <c r="J135" s="45"/>
      <c r="K135" s="45"/>
      <c r="L135" s="45"/>
      <c r="M135" s="45"/>
      <c r="N135" s="54"/>
      <c r="O135" s="55"/>
      <c r="P135" s="55"/>
      <c r="Q135" s="55"/>
      <c r="R135" s="36" t="s">
        <v>90</v>
      </c>
    </row>
    <row r="136" spans="3:18" x14ac:dyDescent="0.55000000000000004">
      <c r="C136" s="47"/>
      <c r="D136" s="48"/>
      <c r="E136" s="48"/>
      <c r="F136" s="49"/>
      <c r="G136" s="45"/>
      <c r="H136" s="45"/>
      <c r="I136" s="45"/>
      <c r="J136" s="45"/>
      <c r="K136" s="45"/>
      <c r="L136" s="45"/>
      <c r="M136" s="45"/>
      <c r="N136" s="54"/>
      <c r="O136" s="55"/>
      <c r="P136" s="55"/>
      <c r="Q136" s="55"/>
      <c r="R136" s="36" t="s">
        <v>90</v>
      </c>
    </row>
    <row r="137" spans="3:18" x14ac:dyDescent="0.55000000000000004">
      <c r="C137" s="47"/>
      <c r="D137" s="48"/>
      <c r="E137" s="48"/>
      <c r="F137" s="49"/>
      <c r="G137" s="45"/>
      <c r="H137" s="45"/>
      <c r="I137" s="45"/>
      <c r="J137" s="45"/>
      <c r="K137" s="45"/>
      <c r="L137" s="45"/>
      <c r="M137" s="45"/>
      <c r="N137" s="54"/>
      <c r="O137" s="55"/>
      <c r="P137" s="55"/>
      <c r="Q137" s="55"/>
      <c r="R137" s="36" t="s">
        <v>90</v>
      </c>
    </row>
    <row r="138" spans="3:18" x14ac:dyDescent="0.55000000000000004">
      <c r="C138" s="47"/>
      <c r="D138" s="48"/>
      <c r="E138" s="48"/>
      <c r="F138" s="49"/>
      <c r="G138" s="45"/>
      <c r="H138" s="45"/>
      <c r="I138" s="45"/>
      <c r="J138" s="45"/>
      <c r="K138" s="45"/>
      <c r="L138" s="45"/>
      <c r="M138" s="45"/>
      <c r="N138" s="54"/>
      <c r="O138" s="55"/>
      <c r="P138" s="55"/>
      <c r="Q138" s="55"/>
      <c r="R138" s="36" t="s">
        <v>90</v>
      </c>
    </row>
    <row r="139" spans="3:18" x14ac:dyDescent="0.55000000000000004">
      <c r="C139" s="47"/>
      <c r="D139" s="48"/>
      <c r="E139" s="48"/>
      <c r="F139" s="49"/>
      <c r="G139" s="45"/>
      <c r="H139" s="45"/>
      <c r="I139" s="45"/>
      <c r="J139" s="45"/>
      <c r="K139" s="45"/>
      <c r="L139" s="45"/>
      <c r="M139" s="45"/>
      <c r="N139" s="54"/>
      <c r="O139" s="55"/>
      <c r="P139" s="55"/>
      <c r="Q139" s="55"/>
      <c r="R139" s="36" t="s">
        <v>90</v>
      </c>
    </row>
    <row r="140" spans="3:18" x14ac:dyDescent="0.55000000000000004">
      <c r="C140" s="47"/>
      <c r="D140" s="48"/>
      <c r="E140" s="48"/>
      <c r="F140" s="49"/>
      <c r="G140" s="45"/>
      <c r="H140" s="45"/>
      <c r="I140" s="45"/>
      <c r="J140" s="45"/>
      <c r="K140" s="45"/>
      <c r="L140" s="45"/>
      <c r="M140" s="45"/>
      <c r="N140" s="54"/>
      <c r="O140" s="55"/>
      <c r="P140" s="55"/>
      <c r="Q140" s="55"/>
      <c r="R140" s="36" t="s">
        <v>90</v>
      </c>
    </row>
    <row r="141" spans="3:18" x14ac:dyDescent="0.55000000000000004">
      <c r="C141" s="47"/>
      <c r="D141" s="48"/>
      <c r="E141" s="48"/>
      <c r="F141" s="49"/>
      <c r="G141" s="45"/>
      <c r="H141" s="45"/>
      <c r="I141" s="45"/>
      <c r="J141" s="45"/>
      <c r="K141" s="45"/>
      <c r="L141" s="45"/>
      <c r="M141" s="45"/>
      <c r="N141" s="54"/>
      <c r="O141" s="55"/>
      <c r="P141" s="55"/>
      <c r="Q141" s="55"/>
      <c r="R141" s="36" t="s">
        <v>90</v>
      </c>
    </row>
    <row r="142" spans="3:18" x14ac:dyDescent="0.55000000000000004">
      <c r="C142" s="47"/>
      <c r="D142" s="48"/>
      <c r="E142" s="48"/>
      <c r="F142" s="49"/>
      <c r="G142" s="45"/>
      <c r="H142" s="45"/>
      <c r="I142" s="45"/>
      <c r="J142" s="45"/>
      <c r="K142" s="45"/>
      <c r="L142" s="45"/>
      <c r="M142" s="45"/>
      <c r="N142" s="54"/>
      <c r="O142" s="55"/>
      <c r="P142" s="55"/>
      <c r="Q142" s="55"/>
      <c r="R142" s="36" t="s">
        <v>90</v>
      </c>
    </row>
    <row r="143" spans="3:18" x14ac:dyDescent="0.55000000000000004">
      <c r="C143" s="47"/>
      <c r="D143" s="48"/>
      <c r="E143" s="48"/>
      <c r="F143" s="49"/>
      <c r="G143" s="45"/>
      <c r="H143" s="45"/>
      <c r="I143" s="45"/>
      <c r="J143" s="45"/>
      <c r="K143" s="45"/>
      <c r="L143" s="45"/>
      <c r="M143" s="45"/>
      <c r="N143" s="54"/>
      <c r="O143" s="55"/>
      <c r="P143" s="55"/>
      <c r="Q143" s="55"/>
      <c r="R143" s="36" t="s">
        <v>90</v>
      </c>
    </row>
    <row r="144" spans="3:18" x14ac:dyDescent="0.55000000000000004">
      <c r="C144" s="47"/>
      <c r="D144" s="48"/>
      <c r="E144" s="48"/>
      <c r="F144" s="49"/>
      <c r="G144" s="45"/>
      <c r="H144" s="45"/>
      <c r="I144" s="45"/>
      <c r="J144" s="45"/>
      <c r="K144" s="45"/>
      <c r="L144" s="45"/>
      <c r="M144" s="45"/>
      <c r="N144" s="54"/>
      <c r="O144" s="55"/>
      <c r="P144" s="55"/>
      <c r="Q144" s="55"/>
      <c r="R144" s="36" t="s">
        <v>90</v>
      </c>
    </row>
    <row r="145" spans="3:18" x14ac:dyDescent="0.55000000000000004">
      <c r="C145" s="47"/>
      <c r="D145" s="48"/>
      <c r="E145" s="48"/>
      <c r="F145" s="49"/>
      <c r="G145" s="45"/>
      <c r="H145" s="45"/>
      <c r="I145" s="45"/>
      <c r="J145" s="45"/>
      <c r="K145" s="45"/>
      <c r="L145" s="45"/>
      <c r="M145" s="45"/>
      <c r="N145" s="54"/>
      <c r="O145" s="55"/>
      <c r="P145" s="55"/>
      <c r="Q145" s="55"/>
      <c r="R145" s="36" t="s">
        <v>90</v>
      </c>
    </row>
    <row r="146" spans="3:18" x14ac:dyDescent="0.55000000000000004">
      <c r="C146" s="47"/>
      <c r="D146" s="48"/>
      <c r="E146" s="48"/>
      <c r="F146" s="49"/>
      <c r="G146" s="45"/>
      <c r="H146" s="45"/>
      <c r="I146" s="45"/>
      <c r="J146" s="45"/>
      <c r="K146" s="45"/>
      <c r="L146" s="45"/>
      <c r="M146" s="45"/>
      <c r="N146" s="54"/>
      <c r="O146" s="55"/>
      <c r="P146" s="55"/>
      <c r="Q146" s="55"/>
      <c r="R146" s="36" t="s">
        <v>90</v>
      </c>
    </row>
    <row r="147" spans="3:18" x14ac:dyDescent="0.55000000000000004">
      <c r="C147" s="47"/>
      <c r="D147" s="48"/>
      <c r="E147" s="48"/>
      <c r="F147" s="49"/>
      <c r="G147" s="45"/>
      <c r="H147" s="45"/>
      <c r="I147" s="45"/>
      <c r="J147" s="45"/>
      <c r="K147" s="45"/>
      <c r="L147" s="45"/>
      <c r="M147" s="45"/>
      <c r="N147" s="54"/>
      <c r="O147" s="55"/>
      <c r="P147" s="55"/>
      <c r="Q147" s="55"/>
      <c r="R147" s="36" t="s">
        <v>90</v>
      </c>
    </row>
    <row r="148" spans="3:18" x14ac:dyDescent="0.55000000000000004">
      <c r="C148" s="47"/>
      <c r="D148" s="48"/>
      <c r="E148" s="48"/>
      <c r="F148" s="49"/>
      <c r="G148" s="45"/>
      <c r="H148" s="45"/>
      <c r="I148" s="45"/>
      <c r="J148" s="45"/>
      <c r="K148" s="45"/>
      <c r="L148" s="45"/>
      <c r="M148" s="45"/>
      <c r="N148" s="54"/>
      <c r="O148" s="55"/>
      <c r="P148" s="55"/>
      <c r="Q148" s="55"/>
      <c r="R148" s="36" t="s">
        <v>90</v>
      </c>
    </row>
    <row r="149" spans="3:18" x14ac:dyDescent="0.55000000000000004">
      <c r="C149" s="47"/>
      <c r="D149" s="48"/>
      <c r="E149" s="48"/>
      <c r="F149" s="49"/>
      <c r="G149" s="45"/>
      <c r="H149" s="45"/>
      <c r="I149" s="45"/>
      <c r="J149" s="45"/>
      <c r="K149" s="45"/>
      <c r="L149" s="45"/>
      <c r="M149" s="45"/>
      <c r="N149" s="54"/>
      <c r="O149" s="55"/>
      <c r="P149" s="55"/>
      <c r="Q149" s="55"/>
      <c r="R149" s="36" t="s">
        <v>90</v>
      </c>
    </row>
    <row r="150" spans="3:18" x14ac:dyDescent="0.55000000000000004">
      <c r="C150" s="47"/>
      <c r="D150" s="48"/>
      <c r="E150" s="48"/>
      <c r="F150" s="49"/>
      <c r="G150" s="45"/>
      <c r="H150" s="45"/>
      <c r="I150" s="45"/>
      <c r="J150" s="45"/>
      <c r="K150" s="45"/>
      <c r="L150" s="45"/>
      <c r="M150" s="45"/>
      <c r="N150" s="54"/>
      <c r="O150" s="55"/>
      <c r="P150" s="55"/>
      <c r="Q150" s="55"/>
      <c r="R150" s="36" t="s">
        <v>90</v>
      </c>
    </row>
    <row r="151" spans="3:18" x14ac:dyDescent="0.55000000000000004">
      <c r="C151" s="47"/>
      <c r="D151" s="48"/>
      <c r="E151" s="48"/>
      <c r="F151" s="49"/>
      <c r="G151" s="45"/>
      <c r="H151" s="45"/>
      <c r="I151" s="45"/>
      <c r="J151" s="45"/>
      <c r="K151" s="45"/>
      <c r="L151" s="45"/>
      <c r="M151" s="45"/>
      <c r="N151" s="54"/>
      <c r="O151" s="55"/>
      <c r="P151" s="55"/>
      <c r="Q151" s="55"/>
      <c r="R151" s="36" t="s">
        <v>90</v>
      </c>
    </row>
    <row r="152" spans="3:18" x14ac:dyDescent="0.55000000000000004">
      <c r="C152" s="47"/>
      <c r="D152" s="48"/>
      <c r="E152" s="48"/>
      <c r="F152" s="49"/>
      <c r="G152" s="45"/>
      <c r="H152" s="45"/>
      <c r="I152" s="45"/>
      <c r="J152" s="45"/>
      <c r="K152" s="45"/>
      <c r="L152" s="45"/>
      <c r="M152" s="45"/>
      <c r="N152" s="54"/>
      <c r="O152" s="55"/>
      <c r="P152" s="55"/>
      <c r="Q152" s="55"/>
      <c r="R152" s="36" t="s">
        <v>90</v>
      </c>
    </row>
    <row r="153" spans="3:18" x14ac:dyDescent="0.55000000000000004">
      <c r="C153" s="47"/>
      <c r="D153" s="48"/>
      <c r="E153" s="48"/>
      <c r="F153" s="49"/>
      <c r="G153" s="45"/>
      <c r="H153" s="45"/>
      <c r="I153" s="45"/>
      <c r="J153" s="45"/>
      <c r="K153" s="45"/>
      <c r="L153" s="45"/>
      <c r="M153" s="45"/>
      <c r="N153" s="54"/>
      <c r="O153" s="55"/>
      <c r="P153" s="55"/>
      <c r="Q153" s="55"/>
      <c r="R153" s="36" t="s">
        <v>90</v>
      </c>
    </row>
    <row r="154" spans="3:18" x14ac:dyDescent="0.55000000000000004">
      <c r="C154" s="47"/>
      <c r="D154" s="48"/>
      <c r="E154" s="48"/>
      <c r="F154" s="49"/>
      <c r="G154" s="45"/>
      <c r="H154" s="45"/>
      <c r="I154" s="45"/>
      <c r="J154" s="45"/>
      <c r="K154" s="45"/>
      <c r="L154" s="45"/>
      <c r="M154" s="45"/>
      <c r="N154" s="54"/>
      <c r="O154" s="55"/>
      <c r="P154" s="55"/>
      <c r="Q154" s="55"/>
      <c r="R154" s="36" t="s">
        <v>90</v>
      </c>
    </row>
    <row r="155" spans="3:18" x14ac:dyDescent="0.55000000000000004">
      <c r="C155" s="47"/>
      <c r="D155" s="48"/>
      <c r="E155" s="48"/>
      <c r="F155" s="49"/>
      <c r="G155" s="45"/>
      <c r="H155" s="45"/>
      <c r="I155" s="45"/>
      <c r="J155" s="45"/>
      <c r="K155" s="45"/>
      <c r="L155" s="45"/>
      <c r="M155" s="45"/>
      <c r="N155" s="54"/>
      <c r="O155" s="55"/>
      <c r="P155" s="55"/>
      <c r="Q155" s="55"/>
      <c r="R155" s="36" t="s">
        <v>90</v>
      </c>
    </row>
    <row r="156" spans="3:18" x14ac:dyDescent="0.55000000000000004">
      <c r="C156" s="47"/>
      <c r="D156" s="48"/>
      <c r="E156" s="48"/>
      <c r="F156" s="49"/>
      <c r="G156" s="45"/>
      <c r="H156" s="45"/>
      <c r="I156" s="45"/>
      <c r="J156" s="45"/>
      <c r="K156" s="45"/>
      <c r="L156" s="45"/>
      <c r="M156" s="45"/>
      <c r="N156" s="54"/>
      <c r="O156" s="55"/>
      <c r="P156" s="55"/>
      <c r="Q156" s="55"/>
      <c r="R156" s="36" t="s">
        <v>90</v>
      </c>
    </row>
    <row r="157" spans="3:18" x14ac:dyDescent="0.55000000000000004">
      <c r="C157" s="47"/>
      <c r="D157" s="48"/>
      <c r="E157" s="48"/>
      <c r="F157" s="49"/>
      <c r="G157" s="45"/>
      <c r="H157" s="45"/>
      <c r="I157" s="45"/>
      <c r="J157" s="45"/>
      <c r="K157" s="45"/>
      <c r="L157" s="45"/>
      <c r="M157" s="45"/>
      <c r="N157" s="54"/>
      <c r="O157" s="55"/>
      <c r="P157" s="55"/>
      <c r="Q157" s="55"/>
      <c r="R157" s="36" t="s">
        <v>90</v>
      </c>
    </row>
    <row r="158" spans="3:18" x14ac:dyDescent="0.55000000000000004">
      <c r="C158" s="47"/>
      <c r="D158" s="48"/>
      <c r="E158" s="48"/>
      <c r="F158" s="49"/>
      <c r="G158" s="45"/>
      <c r="H158" s="45"/>
      <c r="I158" s="45"/>
      <c r="J158" s="45"/>
      <c r="K158" s="45"/>
      <c r="L158" s="45"/>
      <c r="M158" s="45"/>
      <c r="N158" s="54"/>
      <c r="O158" s="55"/>
      <c r="P158" s="55"/>
      <c r="Q158" s="55"/>
      <c r="R158" s="36" t="s">
        <v>90</v>
      </c>
    </row>
    <row r="159" spans="3:18" x14ac:dyDescent="0.55000000000000004">
      <c r="C159" s="47"/>
      <c r="D159" s="48"/>
      <c r="E159" s="48"/>
      <c r="F159" s="49"/>
      <c r="G159" s="45"/>
      <c r="H159" s="45"/>
      <c r="I159" s="45"/>
      <c r="J159" s="45"/>
      <c r="K159" s="45"/>
      <c r="L159" s="45"/>
      <c r="M159" s="45"/>
      <c r="N159" s="54"/>
      <c r="O159" s="55"/>
      <c r="P159" s="55"/>
      <c r="Q159" s="55"/>
      <c r="R159" s="36" t="s">
        <v>90</v>
      </c>
    </row>
    <row r="160" spans="3:18" x14ac:dyDescent="0.55000000000000004">
      <c r="C160" s="47"/>
      <c r="D160" s="48"/>
      <c r="E160" s="48"/>
      <c r="F160" s="49"/>
      <c r="G160" s="45"/>
      <c r="H160" s="45"/>
      <c r="I160" s="45"/>
      <c r="J160" s="45"/>
      <c r="K160" s="45"/>
      <c r="L160" s="45"/>
      <c r="M160" s="45"/>
      <c r="N160" s="54"/>
      <c r="O160" s="55"/>
      <c r="P160" s="55"/>
      <c r="Q160" s="55"/>
      <c r="R160" s="36" t="s">
        <v>90</v>
      </c>
    </row>
    <row r="161" spans="3:18" x14ac:dyDescent="0.55000000000000004">
      <c r="C161" s="47"/>
      <c r="D161" s="48"/>
      <c r="E161" s="48"/>
      <c r="F161" s="49"/>
      <c r="G161" s="45"/>
      <c r="H161" s="45"/>
      <c r="I161" s="45"/>
      <c r="J161" s="45"/>
      <c r="K161" s="45"/>
      <c r="L161" s="45"/>
      <c r="M161" s="45"/>
      <c r="N161" s="54"/>
      <c r="O161" s="55"/>
      <c r="P161" s="55"/>
      <c r="Q161" s="55"/>
      <c r="R161" s="36" t="s">
        <v>90</v>
      </c>
    </row>
    <row r="162" spans="3:18" x14ac:dyDescent="0.55000000000000004">
      <c r="C162" s="47"/>
      <c r="D162" s="48"/>
      <c r="E162" s="48"/>
      <c r="F162" s="49"/>
      <c r="G162" s="45"/>
      <c r="H162" s="45"/>
      <c r="I162" s="45"/>
      <c r="J162" s="45"/>
      <c r="K162" s="45"/>
      <c r="L162" s="45"/>
      <c r="M162" s="45"/>
      <c r="N162" s="54"/>
      <c r="O162" s="55"/>
      <c r="P162" s="55"/>
      <c r="Q162" s="55"/>
      <c r="R162" s="36" t="s">
        <v>90</v>
      </c>
    </row>
    <row r="163" spans="3:18" x14ac:dyDescent="0.55000000000000004">
      <c r="C163" s="47"/>
      <c r="D163" s="48"/>
      <c r="E163" s="48"/>
      <c r="F163" s="49"/>
      <c r="G163" s="45"/>
      <c r="H163" s="45"/>
      <c r="I163" s="45"/>
      <c r="J163" s="45"/>
      <c r="K163" s="45"/>
      <c r="L163" s="45"/>
      <c r="M163" s="45"/>
      <c r="N163" s="54"/>
      <c r="O163" s="55"/>
      <c r="P163" s="55"/>
      <c r="Q163" s="55"/>
      <c r="R163" s="36" t="s">
        <v>90</v>
      </c>
    </row>
    <row r="164" spans="3:18" x14ac:dyDescent="0.55000000000000004">
      <c r="C164" s="47"/>
      <c r="D164" s="48"/>
      <c r="E164" s="48"/>
      <c r="F164" s="49"/>
      <c r="G164" s="45"/>
      <c r="H164" s="45"/>
      <c r="I164" s="45"/>
      <c r="J164" s="45"/>
      <c r="K164" s="45"/>
      <c r="L164" s="45"/>
      <c r="M164" s="45"/>
      <c r="N164" s="54"/>
      <c r="O164" s="55"/>
      <c r="P164" s="55"/>
      <c r="Q164" s="55"/>
      <c r="R164" s="36" t="s">
        <v>90</v>
      </c>
    </row>
    <row r="165" spans="3:18" x14ac:dyDescent="0.55000000000000004">
      <c r="C165" s="47"/>
      <c r="D165" s="48"/>
      <c r="E165" s="48"/>
      <c r="F165" s="49"/>
      <c r="G165" s="45"/>
      <c r="H165" s="45"/>
      <c r="I165" s="45"/>
      <c r="J165" s="45"/>
      <c r="K165" s="45"/>
      <c r="L165" s="45"/>
      <c r="M165" s="45"/>
      <c r="N165" s="54"/>
      <c r="O165" s="55"/>
      <c r="P165" s="55"/>
      <c r="Q165" s="55"/>
      <c r="R165" s="36" t="s">
        <v>90</v>
      </c>
    </row>
    <row r="166" spans="3:18" x14ac:dyDescent="0.55000000000000004">
      <c r="C166" s="47"/>
      <c r="D166" s="48"/>
      <c r="E166" s="48"/>
      <c r="F166" s="49"/>
      <c r="G166" s="45"/>
      <c r="H166" s="45"/>
      <c r="I166" s="45"/>
      <c r="J166" s="45"/>
      <c r="K166" s="45"/>
      <c r="L166" s="45"/>
      <c r="M166" s="45"/>
      <c r="N166" s="54"/>
      <c r="O166" s="55"/>
      <c r="P166" s="55"/>
      <c r="Q166" s="55"/>
      <c r="R166" s="36" t="s">
        <v>90</v>
      </c>
    </row>
    <row r="167" spans="3:18" x14ac:dyDescent="0.55000000000000004">
      <c r="C167" s="47"/>
      <c r="D167" s="48"/>
      <c r="E167" s="48"/>
      <c r="F167" s="49"/>
      <c r="G167" s="45"/>
      <c r="H167" s="45"/>
      <c r="I167" s="45"/>
      <c r="J167" s="45"/>
      <c r="K167" s="45"/>
      <c r="L167" s="45"/>
      <c r="M167" s="45"/>
      <c r="N167" s="54"/>
      <c r="O167" s="55"/>
      <c r="P167" s="55"/>
      <c r="Q167" s="55"/>
      <c r="R167" s="36" t="s">
        <v>90</v>
      </c>
    </row>
    <row r="168" spans="3:18" x14ac:dyDescent="0.55000000000000004">
      <c r="C168" s="46" t="s">
        <v>151</v>
      </c>
      <c r="D168" s="46"/>
      <c r="E168" s="46"/>
      <c r="F168" s="46"/>
      <c r="G168" s="46"/>
      <c r="H168" s="46"/>
      <c r="I168" s="46"/>
      <c r="J168" s="46"/>
      <c r="K168" s="46"/>
      <c r="L168" s="46"/>
      <c r="M168" s="46"/>
      <c r="N168" s="119">
        <f>SUM(L108:O167)</f>
        <v>0</v>
      </c>
      <c r="O168" s="120"/>
      <c r="P168" s="120"/>
      <c r="Q168" s="120"/>
      <c r="R168" s="5" t="s">
        <v>90</v>
      </c>
    </row>
  </sheetData>
  <mergeCells count="376">
    <mergeCell ref="Q63:R63"/>
    <mergeCell ref="O63:P63"/>
    <mergeCell ref="M63:N63"/>
    <mergeCell ref="N51:Q51"/>
    <mergeCell ref="N50:Q50"/>
    <mergeCell ref="N49:Q49"/>
    <mergeCell ref="N48:Q48"/>
    <mergeCell ref="N47:Q47"/>
    <mergeCell ref="Q66:R66"/>
    <mergeCell ref="O66:P66"/>
    <mergeCell ref="M66:N66"/>
    <mergeCell ref="Q65:R65"/>
    <mergeCell ref="O65:P65"/>
    <mergeCell ref="M65:N65"/>
    <mergeCell ref="Q64:R64"/>
    <mergeCell ref="O64:P64"/>
    <mergeCell ref="M64:N64"/>
    <mergeCell ref="G48:M48"/>
    <mergeCell ref="C55:R55"/>
    <mergeCell ref="E60:F60"/>
    <mergeCell ref="G60:H60"/>
    <mergeCell ref="I60:J60"/>
    <mergeCell ref="K60:L60"/>
    <mergeCell ref="M60:N60"/>
    <mergeCell ref="Q68:R68"/>
    <mergeCell ref="O68:P68"/>
    <mergeCell ref="M68:N68"/>
    <mergeCell ref="Q67:R67"/>
    <mergeCell ref="O67:P67"/>
    <mergeCell ref="M67:N67"/>
    <mergeCell ref="N142:Q142"/>
    <mergeCell ref="N141:Q141"/>
    <mergeCell ref="N140:Q140"/>
    <mergeCell ref="N128:Q128"/>
    <mergeCell ref="N133:Q133"/>
    <mergeCell ref="N132:Q132"/>
    <mergeCell ref="N131:Q131"/>
    <mergeCell ref="N136:Q136"/>
    <mergeCell ref="N135:Q135"/>
    <mergeCell ref="N134:Q134"/>
    <mergeCell ref="N139:Q139"/>
    <mergeCell ref="N138:Q138"/>
    <mergeCell ref="N137:Q137"/>
    <mergeCell ref="N112:Q112"/>
    <mergeCell ref="N111:Q111"/>
    <mergeCell ref="N110:Q110"/>
    <mergeCell ref="N115:Q115"/>
    <mergeCell ref="N114:Q114"/>
    <mergeCell ref="N113:Q113"/>
    <mergeCell ref="N118:Q118"/>
    <mergeCell ref="N117:Q117"/>
    <mergeCell ref="N116:Q116"/>
    <mergeCell ref="N121:Q121"/>
    <mergeCell ref="N120:Q120"/>
    <mergeCell ref="N119:Q119"/>
    <mergeCell ref="N124:Q124"/>
    <mergeCell ref="N123:Q123"/>
    <mergeCell ref="N122:Q122"/>
    <mergeCell ref="N166:Q166"/>
    <mergeCell ref="N165:Q165"/>
    <mergeCell ref="N168:Q168"/>
    <mergeCell ref="N164:Q164"/>
    <mergeCell ref="N163:Q163"/>
    <mergeCell ref="N162:Q162"/>
    <mergeCell ref="N167:Q167"/>
    <mergeCell ref="N158:Q158"/>
    <mergeCell ref="N157:Q157"/>
    <mergeCell ref="N161:Q161"/>
    <mergeCell ref="N160:Q160"/>
    <mergeCell ref="N159:Q159"/>
    <mergeCell ref="C159:F159"/>
    <mergeCell ref="G159:M159"/>
    <mergeCell ref="C160:F160"/>
    <mergeCell ref="G160:M160"/>
    <mergeCell ref="N127:Q127"/>
    <mergeCell ref="N126:Q126"/>
    <mergeCell ref="N125:Q125"/>
    <mergeCell ref="N130:Q130"/>
    <mergeCell ref="N129:Q129"/>
    <mergeCell ref="N146:Q146"/>
    <mergeCell ref="N147:Q147"/>
    <mergeCell ref="N148:Q148"/>
    <mergeCell ref="N149:Q149"/>
    <mergeCell ref="N145:Q145"/>
    <mergeCell ref="N144:Q144"/>
    <mergeCell ref="N143:Q143"/>
    <mergeCell ref="N155:Q155"/>
    <mergeCell ref="N154:Q154"/>
    <mergeCell ref="N153:Q153"/>
    <mergeCell ref="N156:Q156"/>
    <mergeCell ref="N152:Q152"/>
    <mergeCell ref="N151:Q151"/>
    <mergeCell ref="N150:Q150"/>
    <mergeCell ref="C137:F137"/>
    <mergeCell ref="C161:F161"/>
    <mergeCell ref="G161:M161"/>
    <mergeCell ref="C143:F143"/>
    <mergeCell ref="G143:M143"/>
    <mergeCell ref="C144:F144"/>
    <mergeCell ref="G144:M144"/>
    <mergeCell ref="C145:F145"/>
    <mergeCell ref="G145:M145"/>
    <mergeCell ref="C140:F140"/>
    <mergeCell ref="G140:M140"/>
    <mergeCell ref="C141:F141"/>
    <mergeCell ref="G141:M141"/>
    <mergeCell ref="C142:F142"/>
    <mergeCell ref="G142:M142"/>
    <mergeCell ref="C147:F147"/>
    <mergeCell ref="G147:M147"/>
    <mergeCell ref="C148:F148"/>
    <mergeCell ref="G148:M148"/>
    <mergeCell ref="C149:F149"/>
    <mergeCell ref="G149:M149"/>
    <mergeCell ref="C146:F146"/>
    <mergeCell ref="G146:M146"/>
    <mergeCell ref="C150:F150"/>
    <mergeCell ref="G150:M150"/>
    <mergeCell ref="G137:M137"/>
    <mergeCell ref="C138:F138"/>
    <mergeCell ref="G138:M138"/>
    <mergeCell ref="C139:F139"/>
    <mergeCell ref="G139:M139"/>
    <mergeCell ref="C134:F134"/>
    <mergeCell ref="G134:M134"/>
    <mergeCell ref="C135:F135"/>
    <mergeCell ref="G135:M135"/>
    <mergeCell ref="C136:F136"/>
    <mergeCell ref="G136:M136"/>
    <mergeCell ref="C131:F131"/>
    <mergeCell ref="G131:M131"/>
    <mergeCell ref="C132:F132"/>
    <mergeCell ref="G132:M132"/>
    <mergeCell ref="C133:F133"/>
    <mergeCell ref="G133:M133"/>
    <mergeCell ref="C128:F128"/>
    <mergeCell ref="G128:M128"/>
    <mergeCell ref="C129:F129"/>
    <mergeCell ref="G129:M129"/>
    <mergeCell ref="C130:F130"/>
    <mergeCell ref="G130:M130"/>
    <mergeCell ref="C125:F125"/>
    <mergeCell ref="G125:M125"/>
    <mergeCell ref="C126:F126"/>
    <mergeCell ref="G126:M126"/>
    <mergeCell ref="C127:F127"/>
    <mergeCell ref="G127:M127"/>
    <mergeCell ref="C122:F122"/>
    <mergeCell ref="G122:M122"/>
    <mergeCell ref="C123:F123"/>
    <mergeCell ref="G123:M123"/>
    <mergeCell ref="C124:F124"/>
    <mergeCell ref="G124:M124"/>
    <mergeCell ref="C119:F119"/>
    <mergeCell ref="G119:M119"/>
    <mergeCell ref="C120:F120"/>
    <mergeCell ref="G120:M120"/>
    <mergeCell ref="C121:F121"/>
    <mergeCell ref="G121:M121"/>
    <mergeCell ref="C116:F116"/>
    <mergeCell ref="G116:M116"/>
    <mergeCell ref="C117:F117"/>
    <mergeCell ref="G117:M117"/>
    <mergeCell ref="C118:F118"/>
    <mergeCell ref="G118:M118"/>
    <mergeCell ref="C113:F113"/>
    <mergeCell ref="G113:M113"/>
    <mergeCell ref="C114:F114"/>
    <mergeCell ref="G114:M114"/>
    <mergeCell ref="C115:F115"/>
    <mergeCell ref="G115:M115"/>
    <mergeCell ref="C110:F110"/>
    <mergeCell ref="G110:M110"/>
    <mergeCell ref="C111:F111"/>
    <mergeCell ref="G111:M111"/>
    <mergeCell ref="C112:F112"/>
    <mergeCell ref="G112:M112"/>
    <mergeCell ref="O39:R39"/>
    <mergeCell ref="O40:Q40"/>
    <mergeCell ref="O41:Q41"/>
    <mergeCell ref="N54:Q54"/>
    <mergeCell ref="C58:F58"/>
    <mergeCell ref="D92:H92"/>
    <mergeCell ref="I92:M92"/>
    <mergeCell ref="D93:H93"/>
    <mergeCell ref="I93:M93"/>
    <mergeCell ref="C88:D88"/>
    <mergeCell ref="C40:N40"/>
    <mergeCell ref="C41:N41"/>
    <mergeCell ref="C44:F44"/>
    <mergeCell ref="G44:M44"/>
    <mergeCell ref="N44:R44"/>
    <mergeCell ref="C45:F45"/>
    <mergeCell ref="G45:M45"/>
    <mergeCell ref="N45:Q45"/>
    <mergeCell ref="C46:F46"/>
    <mergeCell ref="G46:M46"/>
    <mergeCell ref="N46:Q46"/>
    <mergeCell ref="C47:F47"/>
    <mergeCell ref="G47:M47"/>
    <mergeCell ref="C48:F48"/>
    <mergeCell ref="C35:N35"/>
    <mergeCell ref="C36:N36"/>
    <mergeCell ref="C37:N37"/>
    <mergeCell ref="C38:N38"/>
    <mergeCell ref="C39:N39"/>
    <mergeCell ref="B12:C12"/>
    <mergeCell ref="C85:E85"/>
    <mergeCell ref="H11:J11"/>
    <mergeCell ref="O11:Q11"/>
    <mergeCell ref="O35:R35"/>
    <mergeCell ref="O36:Q36"/>
    <mergeCell ref="O37:Q37"/>
    <mergeCell ref="O38:Q38"/>
    <mergeCell ref="B11:C11"/>
    <mergeCell ref="D15:I15"/>
    <mergeCell ref="H74:K74"/>
    <mergeCell ref="N74:R74"/>
    <mergeCell ref="N53:Q53"/>
    <mergeCell ref="N52:Q52"/>
    <mergeCell ref="H58:M58"/>
    <mergeCell ref="H57:M57"/>
    <mergeCell ref="C57:F57"/>
    <mergeCell ref="I72:K72"/>
    <mergeCell ref="C22:D22"/>
    <mergeCell ref="C21:R21"/>
    <mergeCell ref="C23:R23"/>
    <mergeCell ref="C25:R25"/>
    <mergeCell ref="C27:R27"/>
    <mergeCell ref="C28:R28"/>
    <mergeCell ref="C29:R29"/>
    <mergeCell ref="C30:R30"/>
    <mergeCell ref="C31:R31"/>
    <mergeCell ref="C32:R32"/>
    <mergeCell ref="K15:R15"/>
    <mergeCell ref="D16:R16"/>
    <mergeCell ref="D14:R14"/>
    <mergeCell ref="D13:R13"/>
    <mergeCell ref="D12:R12"/>
    <mergeCell ref="K11:N11"/>
    <mergeCell ref="D11:G11"/>
    <mergeCell ref="C20:R20"/>
    <mergeCell ref="C19:R19"/>
    <mergeCell ref="B14:C14"/>
    <mergeCell ref="B15:C15"/>
    <mergeCell ref="B13:C13"/>
    <mergeCell ref="B16:C16"/>
    <mergeCell ref="C49:F49"/>
    <mergeCell ref="G49:M49"/>
    <mergeCell ref="C50:F50"/>
    <mergeCell ref="G50:M50"/>
    <mergeCell ref="C51:F51"/>
    <mergeCell ref="G51:M51"/>
    <mergeCell ref="C52:M52"/>
    <mergeCell ref="C53:M53"/>
    <mergeCell ref="C54:M54"/>
    <mergeCell ref="O60:P60"/>
    <mergeCell ref="Q60:R60"/>
    <mergeCell ref="C61:C65"/>
    <mergeCell ref="E61:F65"/>
    <mergeCell ref="G61:H61"/>
    <mergeCell ref="I61:J61"/>
    <mergeCell ref="K61:L61"/>
    <mergeCell ref="M61:N61"/>
    <mergeCell ref="O61:P61"/>
    <mergeCell ref="Q61:R61"/>
    <mergeCell ref="G62:H62"/>
    <mergeCell ref="I62:J62"/>
    <mergeCell ref="K62:L62"/>
    <mergeCell ref="M62:N62"/>
    <mergeCell ref="O62:P62"/>
    <mergeCell ref="Q62:R62"/>
    <mergeCell ref="G63:H63"/>
    <mergeCell ref="I63:J63"/>
    <mergeCell ref="K63:L63"/>
    <mergeCell ref="G64:H64"/>
    <mergeCell ref="I64:J64"/>
    <mergeCell ref="K64:L64"/>
    <mergeCell ref="G65:H65"/>
    <mergeCell ref="I65:J65"/>
    <mergeCell ref="K65:L65"/>
    <mergeCell ref="C66:C70"/>
    <mergeCell ref="E66:F70"/>
    <mergeCell ref="G66:H66"/>
    <mergeCell ref="I66:J66"/>
    <mergeCell ref="K66:L66"/>
    <mergeCell ref="G67:H67"/>
    <mergeCell ref="I67:J67"/>
    <mergeCell ref="K67:L67"/>
    <mergeCell ref="G68:H68"/>
    <mergeCell ref="I68:J68"/>
    <mergeCell ref="K68:L68"/>
    <mergeCell ref="C71:R71"/>
    <mergeCell ref="C76:R76"/>
    <mergeCell ref="G69:H69"/>
    <mergeCell ref="I69:J69"/>
    <mergeCell ref="K69:L69"/>
    <mergeCell ref="M69:N69"/>
    <mergeCell ref="O69:P69"/>
    <mergeCell ref="Q69:R69"/>
    <mergeCell ref="G70:H70"/>
    <mergeCell ref="I70:J70"/>
    <mergeCell ref="K70:L70"/>
    <mergeCell ref="M70:N70"/>
    <mergeCell ref="O70:P70"/>
    <mergeCell ref="Q70:R70"/>
    <mergeCell ref="M78:R78"/>
    <mergeCell ref="J77:L77"/>
    <mergeCell ref="J78:L78"/>
    <mergeCell ref="D77:I77"/>
    <mergeCell ref="D78:I78"/>
    <mergeCell ref="D79:R79"/>
    <mergeCell ref="C80:R80"/>
    <mergeCell ref="L72:R72"/>
    <mergeCell ref="D72:H72"/>
    <mergeCell ref="D73:R73"/>
    <mergeCell ref="L74:M74"/>
    <mergeCell ref="D74:F74"/>
    <mergeCell ref="D75:R75"/>
    <mergeCell ref="M77:R77"/>
    <mergeCell ref="D81:J81"/>
    <mergeCell ref="K81:R81"/>
    <mergeCell ref="J83:R83"/>
    <mergeCell ref="C83:I83"/>
    <mergeCell ref="C84:R84"/>
    <mergeCell ref="M85:R85"/>
    <mergeCell ref="F85:L85"/>
    <mergeCell ref="D91:H91"/>
    <mergeCell ref="I91:M91"/>
    <mergeCell ref="D94:H94"/>
    <mergeCell ref="I94:M94"/>
    <mergeCell ref="D95:H95"/>
    <mergeCell ref="I95:M95"/>
    <mergeCell ref="D96:H96"/>
    <mergeCell ref="I96:M96"/>
    <mergeCell ref="D97:H97"/>
    <mergeCell ref="I97:M97"/>
    <mergeCell ref="B100:R100"/>
    <mergeCell ref="C107:F107"/>
    <mergeCell ref="G107:M107"/>
    <mergeCell ref="N107:R107"/>
    <mergeCell ref="C108:F108"/>
    <mergeCell ref="G108:M108"/>
    <mergeCell ref="N108:Q108"/>
    <mergeCell ref="C109:F109"/>
    <mergeCell ref="G109:M109"/>
    <mergeCell ref="N109:Q109"/>
    <mergeCell ref="C151:F151"/>
    <mergeCell ref="G151:M151"/>
    <mergeCell ref="C152:F152"/>
    <mergeCell ref="G152:M152"/>
    <mergeCell ref="C156:F156"/>
    <mergeCell ref="G156:M156"/>
    <mergeCell ref="C157:F157"/>
    <mergeCell ref="G157:M157"/>
    <mergeCell ref="C158:F158"/>
    <mergeCell ref="G158:M158"/>
    <mergeCell ref="C153:F153"/>
    <mergeCell ref="G153:M153"/>
    <mergeCell ref="C154:F154"/>
    <mergeCell ref="G154:M154"/>
    <mergeCell ref="C155:F155"/>
    <mergeCell ref="G155:M155"/>
    <mergeCell ref="G167:M167"/>
    <mergeCell ref="C168:M168"/>
    <mergeCell ref="C162:F162"/>
    <mergeCell ref="G162:M162"/>
    <mergeCell ref="C163:F163"/>
    <mergeCell ref="G163:M163"/>
    <mergeCell ref="C164:F164"/>
    <mergeCell ref="G164:M164"/>
    <mergeCell ref="C165:F165"/>
    <mergeCell ref="G165:M165"/>
    <mergeCell ref="C166:F166"/>
    <mergeCell ref="G166:M166"/>
    <mergeCell ref="C167:F167"/>
  </mergeCells>
  <phoneticPr fontId="1"/>
  <dataValidations count="2">
    <dataValidation type="list" allowBlank="1" showInputMessage="1" showErrorMessage="1" sqref="C58:F58" xr:uid="{8F89188A-B18E-4610-A694-E690A7CF4A4A}">
      <formula1>カテゴリーnew</formula1>
    </dataValidation>
    <dataValidation type="list" allowBlank="1" showInputMessage="1" showErrorMessage="1" sqref="H58:M58" xr:uid="{9E5B3D06-9812-4219-8CBB-F1D53833BED1}">
      <formula1>INDIRECT(C58)</formula1>
    </dataValidation>
  </dataValidations>
  <pageMargins left="0.70866141732283472" right="0.70866141732283472" top="0.74803149606299213" bottom="0.74803149606299213" header="0.31496062992125984" footer="0.31496062992125984"/>
  <pageSetup paperSize="9" fitToHeight="0" orientation="portrait" r:id="rId1"/>
  <rowBreaks count="1" manualBreakCount="1">
    <brk id="55" max="18"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3739FBB-3B3B-4D62-B43D-80B0428B9A0B}">
          <x14:formula1>
            <xm:f>クラブ名!$E$3:$E$7</xm:f>
          </x14:formula1>
          <xm:sqref>D78</xm:sqref>
        </x14:dataValidation>
        <x14:dataValidation type="list" allowBlank="1" showInputMessage="1" showErrorMessage="1" xr:uid="{EFED8556-E68B-4135-9EB9-FBFCAF43009A}">
          <x14:formula1>
            <xm:f>クラブ名!$F$13:$F$28</xm:f>
          </x14:formula1>
          <xm:sqref>C22:D22</xm:sqref>
        </x14:dataValidation>
        <x14:dataValidation type="list" allowBlank="1" showInputMessage="1" showErrorMessage="1" xr:uid="{0EAE0155-41DC-4ADC-9F2E-0ACDF2861BF1}">
          <x14:formula1>
            <xm:f>クラブ名改定番!$A$3:$A$110</xm:f>
          </x14:formula1>
          <xm:sqref>D11:G11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75E30-22DD-4CE9-B998-859EFF8845F6}">
  <dimension ref="A1:F111"/>
  <sheetViews>
    <sheetView topLeftCell="A86" workbookViewId="0">
      <selection activeCell="C40" sqref="C40"/>
    </sheetView>
  </sheetViews>
  <sheetFormatPr defaultColWidth="9" defaultRowHeight="18" x14ac:dyDescent="0.55000000000000004"/>
  <cols>
    <col min="1" max="1" width="29.25" style="7" customWidth="1"/>
    <col min="2" max="2" width="27.25" style="7" customWidth="1"/>
    <col min="3" max="3" width="13.33203125" style="7" customWidth="1"/>
    <col min="4" max="4" width="24.08203125" style="7" customWidth="1"/>
    <col min="5" max="5" width="16.5" style="7" customWidth="1"/>
    <col min="6" max="6" width="24.75" style="7" customWidth="1"/>
    <col min="7" max="16384" width="9" style="7"/>
  </cols>
  <sheetData>
    <row r="1" spans="1:6" ht="13" x14ac:dyDescent="0.55000000000000004">
      <c r="A1" s="7" t="s">
        <v>181</v>
      </c>
    </row>
    <row r="3" spans="1:6" ht="13" x14ac:dyDescent="0.55000000000000004">
      <c r="A3" s="7" t="s">
        <v>155</v>
      </c>
      <c r="B3" s="7" t="s">
        <v>180</v>
      </c>
      <c r="C3" s="7" t="s">
        <v>190</v>
      </c>
      <c r="D3" s="7" t="s">
        <v>156</v>
      </c>
      <c r="E3" s="7" t="s">
        <v>156</v>
      </c>
      <c r="F3" s="19" t="s">
        <v>280</v>
      </c>
    </row>
    <row r="4" spans="1:6" ht="13" x14ac:dyDescent="0.55000000000000004">
      <c r="A4" s="26" t="s">
        <v>306</v>
      </c>
      <c r="B4" s="7" t="s">
        <v>3</v>
      </c>
      <c r="C4" s="7">
        <v>11</v>
      </c>
      <c r="D4" s="7" t="s">
        <v>158</v>
      </c>
      <c r="E4" s="7" t="s">
        <v>165</v>
      </c>
      <c r="F4" s="7" t="s">
        <v>277</v>
      </c>
    </row>
    <row r="5" spans="1:6" ht="13" x14ac:dyDescent="0.55000000000000004">
      <c r="A5" s="26" t="s">
        <v>307</v>
      </c>
      <c r="B5" s="7" t="s">
        <v>4</v>
      </c>
      <c r="C5" s="7">
        <v>8</v>
      </c>
      <c r="D5" s="7" t="s">
        <v>159</v>
      </c>
      <c r="E5" s="7" t="s">
        <v>166</v>
      </c>
      <c r="F5" s="7" t="s">
        <v>200</v>
      </c>
    </row>
    <row r="6" spans="1:6" ht="13" x14ac:dyDescent="0.55000000000000004">
      <c r="A6" s="26" t="s">
        <v>308</v>
      </c>
      <c r="B6" s="7" t="s">
        <v>5</v>
      </c>
      <c r="C6" s="7">
        <v>3</v>
      </c>
      <c r="D6" s="7" t="s">
        <v>160</v>
      </c>
      <c r="E6" s="7" t="s">
        <v>167</v>
      </c>
      <c r="F6" s="7" t="s">
        <v>201</v>
      </c>
    </row>
    <row r="7" spans="1:6" ht="13" x14ac:dyDescent="0.55000000000000004">
      <c r="A7" s="26" t="s">
        <v>309</v>
      </c>
      <c r="B7" s="7" t="s">
        <v>6</v>
      </c>
      <c r="C7" s="7">
        <v>3</v>
      </c>
      <c r="D7" s="7" t="s">
        <v>161</v>
      </c>
      <c r="E7" s="7" t="s">
        <v>168</v>
      </c>
      <c r="F7" s="7" t="s">
        <v>202</v>
      </c>
    </row>
    <row r="8" spans="1:6" ht="13" x14ac:dyDescent="0.55000000000000004">
      <c r="A8" s="26" t="s">
        <v>310</v>
      </c>
      <c r="B8" s="7" t="s">
        <v>7</v>
      </c>
      <c r="C8" s="7">
        <v>4</v>
      </c>
      <c r="D8" s="7" t="s">
        <v>106</v>
      </c>
      <c r="F8" s="7" t="s">
        <v>203</v>
      </c>
    </row>
    <row r="9" spans="1:6" ht="13" x14ac:dyDescent="0.55000000000000004">
      <c r="A9" s="26" t="s">
        <v>311</v>
      </c>
      <c r="B9" s="7" t="s">
        <v>8</v>
      </c>
      <c r="C9" s="7">
        <v>3</v>
      </c>
      <c r="D9" s="7" t="s">
        <v>107</v>
      </c>
      <c r="F9" s="7" t="s">
        <v>204</v>
      </c>
    </row>
    <row r="10" spans="1:6" ht="13" x14ac:dyDescent="0.55000000000000004">
      <c r="A10" s="26" t="s">
        <v>312</v>
      </c>
      <c r="B10" s="7" t="s">
        <v>9</v>
      </c>
      <c r="C10" s="7">
        <v>4</v>
      </c>
      <c r="D10" s="7" t="s">
        <v>109</v>
      </c>
      <c r="F10" s="7" t="s">
        <v>205</v>
      </c>
    </row>
    <row r="11" spans="1:6" ht="13" x14ac:dyDescent="0.55000000000000004">
      <c r="A11" s="26" t="s">
        <v>313</v>
      </c>
      <c r="B11" s="7" t="s">
        <v>10</v>
      </c>
      <c r="C11" s="7">
        <v>4</v>
      </c>
      <c r="D11" s="7" t="s">
        <v>110</v>
      </c>
      <c r="F11" s="7" t="s">
        <v>206</v>
      </c>
    </row>
    <row r="12" spans="1:6" ht="13" x14ac:dyDescent="0.55000000000000004">
      <c r="A12" s="26" t="s">
        <v>314</v>
      </c>
      <c r="B12" s="7" t="s">
        <v>11</v>
      </c>
      <c r="C12" s="7">
        <v>4</v>
      </c>
      <c r="D12" s="7" t="s">
        <v>111</v>
      </c>
    </row>
    <row r="13" spans="1:6" ht="13" x14ac:dyDescent="0.55000000000000004">
      <c r="A13" s="26" t="s">
        <v>315</v>
      </c>
      <c r="B13" s="7" t="s">
        <v>12</v>
      </c>
      <c r="C13" s="7">
        <v>3</v>
      </c>
      <c r="D13" s="7" t="s">
        <v>112</v>
      </c>
      <c r="F13" s="19" t="s">
        <v>280</v>
      </c>
    </row>
    <row r="14" spans="1:6" ht="13" x14ac:dyDescent="0.55000000000000004">
      <c r="A14" s="26" t="s">
        <v>316</v>
      </c>
      <c r="B14" s="7" t="s">
        <v>13</v>
      </c>
      <c r="C14" s="7">
        <v>3</v>
      </c>
      <c r="D14" s="7" t="s">
        <v>113</v>
      </c>
      <c r="F14" s="7" t="s">
        <v>262</v>
      </c>
    </row>
    <row r="15" spans="1:6" ht="13" x14ac:dyDescent="0.55000000000000004">
      <c r="A15" s="26" t="s">
        <v>317</v>
      </c>
      <c r="B15" s="7" t="s">
        <v>14</v>
      </c>
      <c r="C15" s="7">
        <v>3</v>
      </c>
      <c r="D15" s="7" t="s">
        <v>114</v>
      </c>
      <c r="F15" s="7" t="s">
        <v>263</v>
      </c>
    </row>
    <row r="16" spans="1:6" ht="13" x14ac:dyDescent="0.55000000000000004">
      <c r="A16" s="26" t="s">
        <v>318</v>
      </c>
      <c r="B16" s="7" t="s">
        <v>15</v>
      </c>
      <c r="C16" s="7">
        <v>6</v>
      </c>
      <c r="D16" s="7" t="s">
        <v>115</v>
      </c>
      <c r="F16" s="7" t="s">
        <v>264</v>
      </c>
    </row>
    <row r="17" spans="1:6" ht="13" x14ac:dyDescent="0.55000000000000004">
      <c r="A17" s="26" t="s">
        <v>319</v>
      </c>
      <c r="B17" s="7" t="s">
        <v>16</v>
      </c>
      <c r="C17" s="7">
        <v>8</v>
      </c>
      <c r="D17" s="7" t="s">
        <v>116</v>
      </c>
      <c r="F17" s="7" t="s">
        <v>265</v>
      </c>
    </row>
    <row r="18" spans="1:6" ht="13" x14ac:dyDescent="0.55000000000000004">
      <c r="A18" s="26" t="s">
        <v>320</v>
      </c>
      <c r="B18" s="7" t="s">
        <v>17</v>
      </c>
      <c r="C18" s="7">
        <v>8</v>
      </c>
      <c r="D18" s="7" t="s">
        <v>117</v>
      </c>
      <c r="F18" s="7" t="s">
        <v>266</v>
      </c>
    </row>
    <row r="19" spans="1:6" ht="13" x14ac:dyDescent="0.55000000000000004">
      <c r="A19" s="26" t="s">
        <v>321</v>
      </c>
      <c r="B19" s="7" t="s">
        <v>18</v>
      </c>
      <c r="C19" s="7">
        <v>2</v>
      </c>
      <c r="D19" s="7" t="s">
        <v>118</v>
      </c>
      <c r="F19" s="7" t="s">
        <v>267</v>
      </c>
    </row>
    <row r="20" spans="1:6" ht="13" x14ac:dyDescent="0.55000000000000004">
      <c r="A20" s="26" t="s">
        <v>322</v>
      </c>
      <c r="B20" s="7" t="s">
        <v>19</v>
      </c>
      <c r="C20" s="7">
        <v>2</v>
      </c>
      <c r="D20" s="7" t="s">
        <v>120</v>
      </c>
      <c r="F20" s="7" t="s">
        <v>268</v>
      </c>
    </row>
    <row r="21" spans="1:6" ht="13" x14ac:dyDescent="0.55000000000000004">
      <c r="A21" s="26" t="s">
        <v>323</v>
      </c>
      <c r="B21" s="7" t="s">
        <v>20</v>
      </c>
      <c r="C21" s="7">
        <v>2</v>
      </c>
      <c r="D21" s="7" t="s">
        <v>119</v>
      </c>
      <c r="F21" s="7" t="s">
        <v>269</v>
      </c>
    </row>
    <row r="22" spans="1:6" ht="13" x14ac:dyDescent="0.55000000000000004">
      <c r="A22" s="26" t="s">
        <v>324</v>
      </c>
      <c r="B22" s="7" t="s">
        <v>21</v>
      </c>
      <c r="C22" s="7">
        <v>2</v>
      </c>
      <c r="D22" s="7" t="s">
        <v>108</v>
      </c>
      <c r="F22" s="7" t="s">
        <v>270</v>
      </c>
    </row>
    <row r="23" spans="1:6" ht="13" x14ac:dyDescent="0.55000000000000004">
      <c r="A23" s="26" t="s">
        <v>325</v>
      </c>
      <c r="B23" s="7" t="s">
        <v>22</v>
      </c>
      <c r="C23" s="7">
        <v>2</v>
      </c>
      <c r="F23" s="7" t="s">
        <v>271</v>
      </c>
    </row>
    <row r="24" spans="1:6" ht="13" x14ac:dyDescent="0.55000000000000004">
      <c r="A24" s="26" t="s">
        <v>326</v>
      </c>
      <c r="B24" s="7" t="s">
        <v>23</v>
      </c>
      <c r="C24" s="7">
        <v>5</v>
      </c>
      <c r="F24" s="7" t="s">
        <v>272</v>
      </c>
    </row>
    <row r="25" spans="1:6" ht="13" x14ac:dyDescent="0.55000000000000004">
      <c r="A25" s="26" t="s">
        <v>327</v>
      </c>
      <c r="B25" s="7" t="s">
        <v>24</v>
      </c>
      <c r="C25" s="7">
        <v>5</v>
      </c>
      <c r="F25" s="7" t="s">
        <v>273</v>
      </c>
    </row>
    <row r="26" spans="1:6" ht="13" x14ac:dyDescent="0.55000000000000004">
      <c r="A26" s="26" t="s">
        <v>328</v>
      </c>
      <c r="B26" s="7" t="s">
        <v>25</v>
      </c>
      <c r="C26" s="7">
        <v>4</v>
      </c>
      <c r="F26" s="7" t="s">
        <v>274</v>
      </c>
    </row>
    <row r="27" spans="1:6" ht="13" x14ac:dyDescent="0.55000000000000004">
      <c r="A27" s="26" t="s">
        <v>329</v>
      </c>
      <c r="B27" s="7" t="s">
        <v>26</v>
      </c>
      <c r="C27" s="7">
        <v>4</v>
      </c>
      <c r="F27" s="7" t="s">
        <v>275</v>
      </c>
    </row>
    <row r="28" spans="1:6" ht="13" x14ac:dyDescent="0.55000000000000004">
      <c r="A28" s="26" t="s">
        <v>330</v>
      </c>
      <c r="B28" s="7" t="s">
        <v>27</v>
      </c>
      <c r="C28" s="7">
        <v>1</v>
      </c>
      <c r="F28" s="7" t="s">
        <v>276</v>
      </c>
    </row>
    <row r="29" spans="1:6" ht="13" x14ac:dyDescent="0.55000000000000004">
      <c r="A29" s="26" t="s">
        <v>331</v>
      </c>
      <c r="B29" s="7" t="s">
        <v>28</v>
      </c>
      <c r="C29" s="7">
        <v>1</v>
      </c>
    </row>
    <row r="30" spans="1:6" ht="13" x14ac:dyDescent="0.55000000000000004">
      <c r="A30" s="26" t="s">
        <v>332</v>
      </c>
      <c r="B30" s="7" t="s">
        <v>29</v>
      </c>
      <c r="C30" s="7">
        <v>1</v>
      </c>
    </row>
    <row r="31" spans="1:6" ht="13" x14ac:dyDescent="0.55000000000000004">
      <c r="A31" s="26" t="s">
        <v>333</v>
      </c>
      <c r="B31" s="7" t="s">
        <v>30</v>
      </c>
      <c r="C31" s="7">
        <v>1</v>
      </c>
    </row>
    <row r="32" spans="1:6" ht="13" x14ac:dyDescent="0.55000000000000004">
      <c r="A32" s="26" t="s">
        <v>334</v>
      </c>
      <c r="B32" s="7" t="s">
        <v>31</v>
      </c>
      <c r="C32" s="7">
        <v>10</v>
      </c>
    </row>
    <row r="33" spans="1:3" ht="13" x14ac:dyDescent="0.55000000000000004">
      <c r="A33" s="26" t="s">
        <v>335</v>
      </c>
      <c r="B33" s="7" t="s">
        <v>32</v>
      </c>
      <c r="C33" s="7">
        <v>2</v>
      </c>
    </row>
    <row r="34" spans="1:3" ht="13" x14ac:dyDescent="0.55000000000000004">
      <c r="A34" s="26" t="s">
        <v>336</v>
      </c>
      <c r="B34" s="7" t="s">
        <v>33</v>
      </c>
      <c r="C34" s="7">
        <v>6</v>
      </c>
    </row>
    <row r="35" spans="1:3" ht="13" x14ac:dyDescent="0.55000000000000004">
      <c r="A35" s="26" t="s">
        <v>337</v>
      </c>
      <c r="B35" s="7" t="s">
        <v>34</v>
      </c>
      <c r="C35" s="7">
        <v>11</v>
      </c>
    </row>
    <row r="36" spans="1:3" ht="13" x14ac:dyDescent="0.55000000000000004">
      <c r="A36" s="26" t="s">
        <v>338</v>
      </c>
      <c r="B36" s="7" t="s">
        <v>35</v>
      </c>
      <c r="C36" s="7">
        <v>11</v>
      </c>
    </row>
    <row r="37" spans="1:3" ht="13" x14ac:dyDescent="0.55000000000000004">
      <c r="A37" s="26" t="s">
        <v>339</v>
      </c>
      <c r="B37" s="7" t="s">
        <v>36</v>
      </c>
      <c r="C37" s="7">
        <v>11</v>
      </c>
    </row>
    <row r="38" spans="1:3" ht="13" x14ac:dyDescent="0.55000000000000004">
      <c r="A38" s="26" t="s">
        <v>340</v>
      </c>
      <c r="B38" s="7" t="s">
        <v>37</v>
      </c>
      <c r="C38" s="7">
        <v>11</v>
      </c>
    </row>
    <row r="39" spans="1:3" ht="13" x14ac:dyDescent="0.55000000000000004">
      <c r="A39" s="26" t="s">
        <v>456</v>
      </c>
      <c r="B39" s="7" t="s">
        <v>457</v>
      </c>
      <c r="C39" s="7">
        <v>11</v>
      </c>
    </row>
    <row r="40" spans="1:3" ht="13" x14ac:dyDescent="0.55000000000000004">
      <c r="A40" s="26" t="s">
        <v>341</v>
      </c>
      <c r="B40" s="7" t="s">
        <v>38</v>
      </c>
      <c r="C40" s="7">
        <v>6</v>
      </c>
    </row>
    <row r="41" spans="1:3" ht="13" x14ac:dyDescent="0.55000000000000004">
      <c r="A41" s="26" t="s">
        <v>342</v>
      </c>
      <c r="B41" s="7" t="s">
        <v>39</v>
      </c>
      <c r="C41" s="7">
        <v>5</v>
      </c>
    </row>
    <row r="42" spans="1:3" ht="13" x14ac:dyDescent="0.55000000000000004">
      <c r="A42" s="26" t="s">
        <v>343</v>
      </c>
      <c r="B42" s="7" t="s">
        <v>40</v>
      </c>
      <c r="C42" s="7">
        <v>5</v>
      </c>
    </row>
    <row r="43" spans="1:3" ht="13" x14ac:dyDescent="0.55000000000000004">
      <c r="A43" s="26" t="s">
        <v>344</v>
      </c>
      <c r="B43" s="7" t="s">
        <v>41</v>
      </c>
      <c r="C43" s="7">
        <v>5</v>
      </c>
    </row>
    <row r="44" spans="1:3" ht="13" x14ac:dyDescent="0.55000000000000004">
      <c r="A44" s="26" t="s">
        <v>345</v>
      </c>
      <c r="B44" s="7" t="s">
        <v>42</v>
      </c>
      <c r="C44" s="7">
        <v>5</v>
      </c>
    </row>
    <row r="45" spans="1:3" ht="13" x14ac:dyDescent="0.55000000000000004">
      <c r="A45" s="26" t="s">
        <v>346</v>
      </c>
      <c r="B45" s="7" t="s">
        <v>43</v>
      </c>
      <c r="C45" s="7">
        <v>6</v>
      </c>
    </row>
    <row r="46" spans="1:3" ht="13" x14ac:dyDescent="0.55000000000000004">
      <c r="A46" s="26" t="s">
        <v>347</v>
      </c>
      <c r="B46" s="7" t="s">
        <v>44</v>
      </c>
      <c r="C46" s="7">
        <v>13</v>
      </c>
    </row>
    <row r="47" spans="1:3" ht="13" x14ac:dyDescent="0.55000000000000004">
      <c r="A47" s="26" t="s">
        <v>348</v>
      </c>
      <c r="B47" s="7" t="s">
        <v>45</v>
      </c>
      <c r="C47" s="7">
        <v>13</v>
      </c>
    </row>
    <row r="48" spans="1:3" ht="13" x14ac:dyDescent="0.55000000000000004">
      <c r="A48" s="26" t="s">
        <v>349</v>
      </c>
      <c r="B48" s="7" t="s">
        <v>46</v>
      </c>
      <c r="C48" s="7">
        <v>13</v>
      </c>
    </row>
    <row r="49" spans="1:3" ht="13" x14ac:dyDescent="0.55000000000000004">
      <c r="A49" s="26" t="s">
        <v>350</v>
      </c>
      <c r="B49" s="7" t="s">
        <v>47</v>
      </c>
      <c r="C49" s="7">
        <v>13</v>
      </c>
    </row>
    <row r="50" spans="1:3" ht="13" x14ac:dyDescent="0.55000000000000004">
      <c r="A50" s="26" t="s">
        <v>351</v>
      </c>
      <c r="B50" s="7" t="s">
        <v>48</v>
      </c>
      <c r="C50" s="7">
        <v>13</v>
      </c>
    </row>
    <row r="51" spans="1:3" ht="13" x14ac:dyDescent="0.55000000000000004">
      <c r="A51" s="26" t="s">
        <v>352</v>
      </c>
      <c r="B51" s="7" t="s">
        <v>49</v>
      </c>
      <c r="C51" s="7">
        <v>7</v>
      </c>
    </row>
    <row r="52" spans="1:3" ht="13" x14ac:dyDescent="0.55000000000000004">
      <c r="A52" s="26" t="s">
        <v>353</v>
      </c>
      <c r="B52" s="7" t="s">
        <v>50</v>
      </c>
      <c r="C52" s="7">
        <v>7</v>
      </c>
    </row>
    <row r="53" spans="1:3" ht="13" x14ac:dyDescent="0.55000000000000004">
      <c r="A53" s="26" t="s">
        <v>354</v>
      </c>
      <c r="B53" s="7" t="s">
        <v>51</v>
      </c>
      <c r="C53" s="7">
        <v>14</v>
      </c>
    </row>
    <row r="54" spans="1:3" ht="13" x14ac:dyDescent="0.55000000000000004">
      <c r="A54" s="26" t="s">
        <v>355</v>
      </c>
      <c r="B54" s="7" t="s">
        <v>52</v>
      </c>
      <c r="C54" s="7">
        <v>14</v>
      </c>
    </row>
    <row r="55" spans="1:3" ht="13" x14ac:dyDescent="0.55000000000000004">
      <c r="A55" s="26" t="s">
        <v>356</v>
      </c>
      <c r="B55" s="7" t="s">
        <v>53</v>
      </c>
      <c r="C55" s="7">
        <v>12</v>
      </c>
    </row>
    <row r="56" spans="1:3" ht="13" x14ac:dyDescent="0.55000000000000004">
      <c r="A56" s="26" t="s">
        <v>357</v>
      </c>
      <c r="B56" s="7" t="s">
        <v>54</v>
      </c>
      <c r="C56" s="7">
        <v>12</v>
      </c>
    </row>
    <row r="57" spans="1:3" ht="13" x14ac:dyDescent="0.55000000000000004">
      <c r="A57" s="26" t="s">
        <v>358</v>
      </c>
      <c r="B57" s="7" t="s">
        <v>55</v>
      </c>
      <c r="C57" s="7">
        <v>10</v>
      </c>
    </row>
    <row r="58" spans="1:3" ht="13" x14ac:dyDescent="0.55000000000000004">
      <c r="A58" s="26" t="s">
        <v>359</v>
      </c>
      <c r="B58" s="7" t="s">
        <v>56</v>
      </c>
      <c r="C58" s="7">
        <v>7</v>
      </c>
    </row>
    <row r="59" spans="1:3" ht="13" x14ac:dyDescent="0.55000000000000004">
      <c r="A59" s="26" t="s">
        <v>360</v>
      </c>
      <c r="B59" s="7" t="s">
        <v>57</v>
      </c>
      <c r="C59" s="7">
        <v>10</v>
      </c>
    </row>
    <row r="60" spans="1:3" ht="13" x14ac:dyDescent="0.55000000000000004">
      <c r="A60" s="26" t="s">
        <v>373</v>
      </c>
      <c r="B60" s="7" t="s">
        <v>58</v>
      </c>
      <c r="C60" s="7">
        <v>14</v>
      </c>
    </row>
    <row r="61" spans="1:3" ht="13" x14ac:dyDescent="0.55000000000000004">
      <c r="A61" s="26" t="s">
        <v>374</v>
      </c>
      <c r="B61" s="7" t="s">
        <v>59</v>
      </c>
      <c r="C61" s="7">
        <v>14</v>
      </c>
    </row>
    <row r="62" spans="1:3" ht="13" x14ac:dyDescent="0.55000000000000004">
      <c r="A62" s="26" t="s">
        <v>375</v>
      </c>
      <c r="B62" s="7" t="s">
        <v>60</v>
      </c>
      <c r="C62" s="7">
        <v>14</v>
      </c>
    </row>
    <row r="63" spans="1:3" ht="13" x14ac:dyDescent="0.55000000000000004">
      <c r="A63" s="26" t="s">
        <v>376</v>
      </c>
      <c r="B63" s="7" t="s">
        <v>61</v>
      </c>
      <c r="C63" s="7">
        <v>7</v>
      </c>
    </row>
    <row r="64" spans="1:3" ht="13" x14ac:dyDescent="0.55000000000000004">
      <c r="A64" s="26" t="s">
        <v>377</v>
      </c>
      <c r="B64" s="7" t="s">
        <v>62</v>
      </c>
      <c r="C64" s="7">
        <v>7</v>
      </c>
    </row>
    <row r="65" spans="1:3" ht="13" x14ac:dyDescent="0.55000000000000004">
      <c r="A65" s="26" t="s">
        <v>378</v>
      </c>
      <c r="B65" s="7" t="s">
        <v>63</v>
      </c>
      <c r="C65" s="7">
        <v>7</v>
      </c>
    </row>
    <row r="66" spans="1:3" ht="13" x14ac:dyDescent="0.55000000000000004">
      <c r="A66" s="26" t="s">
        <v>379</v>
      </c>
      <c r="B66" s="7" t="s">
        <v>64</v>
      </c>
      <c r="C66" s="7">
        <v>9</v>
      </c>
    </row>
    <row r="67" spans="1:3" ht="13" x14ac:dyDescent="0.55000000000000004">
      <c r="A67" s="26" t="s">
        <v>380</v>
      </c>
      <c r="B67" s="7" t="s">
        <v>65</v>
      </c>
      <c r="C67" s="7">
        <v>12</v>
      </c>
    </row>
    <row r="68" spans="1:3" ht="13" x14ac:dyDescent="0.55000000000000004">
      <c r="A68" s="26" t="s">
        <v>381</v>
      </c>
      <c r="B68" s="7" t="s">
        <v>66</v>
      </c>
      <c r="C68" s="7">
        <v>12</v>
      </c>
    </row>
    <row r="69" spans="1:3" ht="13" x14ac:dyDescent="0.55000000000000004">
      <c r="A69" s="26" t="s">
        <v>382</v>
      </c>
      <c r="B69" s="7" t="s">
        <v>67</v>
      </c>
      <c r="C69" s="7">
        <v>9</v>
      </c>
    </row>
    <row r="70" spans="1:3" ht="13" x14ac:dyDescent="0.55000000000000004">
      <c r="A70" s="26" t="s">
        <v>383</v>
      </c>
      <c r="B70" s="7" t="s">
        <v>68</v>
      </c>
      <c r="C70" s="7">
        <v>9</v>
      </c>
    </row>
    <row r="71" spans="1:3" ht="13" x14ac:dyDescent="0.55000000000000004">
      <c r="A71" s="26" t="s">
        <v>384</v>
      </c>
      <c r="B71" s="7" t="s">
        <v>69</v>
      </c>
      <c r="C71" s="7">
        <v>3</v>
      </c>
    </row>
    <row r="72" spans="1:3" ht="13" x14ac:dyDescent="0.55000000000000004">
      <c r="A72" s="26" t="s">
        <v>385</v>
      </c>
      <c r="B72" s="7" t="s">
        <v>70</v>
      </c>
      <c r="C72" s="7">
        <v>10</v>
      </c>
    </row>
    <row r="73" spans="1:3" ht="13" x14ac:dyDescent="0.55000000000000004">
      <c r="A73" s="26" t="s">
        <v>386</v>
      </c>
      <c r="B73" s="7" t="s">
        <v>71</v>
      </c>
      <c r="C73" s="7">
        <v>5</v>
      </c>
    </row>
    <row r="74" spans="1:3" ht="13" x14ac:dyDescent="0.55000000000000004">
      <c r="A74" s="26" t="s">
        <v>387</v>
      </c>
      <c r="B74" s="7" t="s">
        <v>72</v>
      </c>
      <c r="C74" s="7">
        <v>9</v>
      </c>
    </row>
    <row r="75" spans="1:3" ht="13" x14ac:dyDescent="0.55000000000000004">
      <c r="A75" s="26" t="s">
        <v>372</v>
      </c>
      <c r="B75" s="7" t="s">
        <v>73</v>
      </c>
      <c r="C75" s="7">
        <v>6</v>
      </c>
    </row>
    <row r="76" spans="1:3" ht="13" x14ac:dyDescent="0.55000000000000004">
      <c r="A76" s="26" t="s">
        <v>371</v>
      </c>
      <c r="B76" s="7" t="s">
        <v>74</v>
      </c>
      <c r="C76" s="7">
        <v>6</v>
      </c>
    </row>
    <row r="77" spans="1:3" ht="13" x14ac:dyDescent="0.55000000000000004">
      <c r="A77" s="26" t="s">
        <v>370</v>
      </c>
      <c r="B77" s="7" t="s">
        <v>75</v>
      </c>
      <c r="C77" s="7">
        <v>7</v>
      </c>
    </row>
    <row r="78" spans="1:3" ht="13" x14ac:dyDescent="0.55000000000000004">
      <c r="A78" s="26" t="s">
        <v>369</v>
      </c>
      <c r="B78" s="7" t="s">
        <v>76</v>
      </c>
      <c r="C78" s="7">
        <v>7</v>
      </c>
    </row>
    <row r="79" spans="1:3" ht="13" x14ac:dyDescent="0.55000000000000004">
      <c r="A79" s="26" t="s">
        <v>368</v>
      </c>
      <c r="B79" s="7" t="s">
        <v>77</v>
      </c>
      <c r="C79" s="7">
        <v>10</v>
      </c>
    </row>
    <row r="80" spans="1:3" ht="13" x14ac:dyDescent="0.55000000000000004">
      <c r="A80" s="26" t="s">
        <v>367</v>
      </c>
      <c r="B80" s="7" t="s">
        <v>78</v>
      </c>
      <c r="C80" s="7">
        <v>1</v>
      </c>
    </row>
    <row r="81" spans="1:3" ht="13" x14ac:dyDescent="0.55000000000000004">
      <c r="A81" s="26" t="s">
        <v>366</v>
      </c>
      <c r="B81" s="7" t="s">
        <v>79</v>
      </c>
      <c r="C81" s="7">
        <v>1</v>
      </c>
    </row>
    <row r="82" spans="1:3" ht="13" x14ac:dyDescent="0.55000000000000004">
      <c r="A82" s="26" t="s">
        <v>365</v>
      </c>
      <c r="B82" s="7" t="s">
        <v>80</v>
      </c>
      <c r="C82" s="7">
        <v>10</v>
      </c>
    </row>
    <row r="83" spans="1:3" ht="13" x14ac:dyDescent="0.55000000000000004">
      <c r="A83" s="26" t="s">
        <v>364</v>
      </c>
      <c r="B83" s="7" t="s">
        <v>81</v>
      </c>
      <c r="C83" s="7">
        <v>12</v>
      </c>
    </row>
    <row r="84" spans="1:3" ht="13" x14ac:dyDescent="0.55000000000000004">
      <c r="A84" s="26" t="s">
        <v>363</v>
      </c>
      <c r="B84" s="7" t="s">
        <v>82</v>
      </c>
      <c r="C84" s="7">
        <v>12</v>
      </c>
    </row>
    <row r="85" spans="1:3" ht="13" x14ac:dyDescent="0.55000000000000004">
      <c r="A85" s="26" t="s">
        <v>362</v>
      </c>
      <c r="B85" s="7" t="s">
        <v>83</v>
      </c>
      <c r="C85" s="7">
        <v>8</v>
      </c>
    </row>
    <row r="86" spans="1:3" ht="13" x14ac:dyDescent="0.55000000000000004">
      <c r="A86" s="26" t="s">
        <v>361</v>
      </c>
      <c r="B86" s="7" t="s">
        <v>84</v>
      </c>
      <c r="C86" s="7">
        <v>12</v>
      </c>
    </row>
    <row r="87" spans="1:3" ht="13" x14ac:dyDescent="0.55000000000000004">
      <c r="A87" s="26" t="s">
        <v>388</v>
      </c>
      <c r="B87" s="7" t="s">
        <v>283</v>
      </c>
      <c r="C87" s="23"/>
    </row>
    <row r="88" spans="1:3" ht="13" x14ac:dyDescent="0.55000000000000004">
      <c r="A88" s="26" t="s">
        <v>389</v>
      </c>
      <c r="B88" s="7" t="s">
        <v>282</v>
      </c>
      <c r="C88" s="23"/>
    </row>
    <row r="89" spans="1:3" ht="13" x14ac:dyDescent="0.55000000000000004">
      <c r="A89" s="26" t="s">
        <v>390</v>
      </c>
      <c r="B89" s="7" t="s">
        <v>282</v>
      </c>
      <c r="C89" s="23"/>
    </row>
    <row r="90" spans="1:3" ht="13" x14ac:dyDescent="0.55000000000000004">
      <c r="A90" s="26" t="s">
        <v>391</v>
      </c>
      <c r="B90" s="7" t="s">
        <v>282</v>
      </c>
      <c r="C90" s="23"/>
    </row>
    <row r="91" spans="1:3" ht="13" x14ac:dyDescent="0.55000000000000004">
      <c r="A91" s="26" t="s">
        <v>392</v>
      </c>
      <c r="B91" s="7" t="s">
        <v>282</v>
      </c>
      <c r="C91" s="23"/>
    </row>
    <row r="92" spans="1:3" ht="13" x14ac:dyDescent="0.55000000000000004">
      <c r="A92" s="26" t="s">
        <v>393</v>
      </c>
      <c r="B92" s="7" t="s">
        <v>282</v>
      </c>
      <c r="C92" s="23"/>
    </row>
    <row r="93" spans="1:3" ht="13" x14ac:dyDescent="0.55000000000000004">
      <c r="A93" s="26" t="s">
        <v>285</v>
      </c>
      <c r="B93" s="7" t="s">
        <v>302</v>
      </c>
    </row>
    <row r="94" spans="1:3" ht="13" x14ac:dyDescent="0.55000000000000004">
      <c r="A94" s="26" t="s">
        <v>286</v>
      </c>
      <c r="B94" s="7" t="s">
        <v>302</v>
      </c>
    </row>
    <row r="95" spans="1:3" ht="13" x14ac:dyDescent="0.55000000000000004">
      <c r="A95" s="26" t="s">
        <v>287</v>
      </c>
      <c r="B95" s="7" t="s">
        <v>302</v>
      </c>
    </row>
    <row r="96" spans="1:3" ht="13" x14ac:dyDescent="0.55000000000000004">
      <c r="A96" s="26" t="s">
        <v>303</v>
      </c>
      <c r="B96" s="7" t="s">
        <v>302</v>
      </c>
    </row>
    <row r="97" spans="1:2" ht="13" x14ac:dyDescent="0.55000000000000004">
      <c r="A97" s="26" t="s">
        <v>288</v>
      </c>
      <c r="B97" s="7" t="s">
        <v>302</v>
      </c>
    </row>
    <row r="98" spans="1:2" ht="13" x14ac:dyDescent="0.55000000000000004">
      <c r="A98" s="26" t="s">
        <v>289</v>
      </c>
      <c r="B98" s="7" t="s">
        <v>302</v>
      </c>
    </row>
    <row r="99" spans="1:2" ht="13" x14ac:dyDescent="0.55000000000000004">
      <c r="A99" s="26" t="s">
        <v>290</v>
      </c>
      <c r="B99" s="7" t="s">
        <v>302</v>
      </c>
    </row>
    <row r="100" spans="1:2" ht="13" x14ac:dyDescent="0.55000000000000004">
      <c r="A100" s="26" t="s">
        <v>291</v>
      </c>
      <c r="B100" s="7" t="s">
        <v>302</v>
      </c>
    </row>
    <row r="101" spans="1:2" ht="13" x14ac:dyDescent="0.55000000000000004">
      <c r="A101" s="26" t="s">
        <v>292</v>
      </c>
      <c r="B101" s="7" t="s">
        <v>302</v>
      </c>
    </row>
    <row r="102" spans="1:2" ht="13" x14ac:dyDescent="0.55000000000000004">
      <c r="A102" s="26" t="s">
        <v>293</v>
      </c>
      <c r="B102" s="7" t="s">
        <v>302</v>
      </c>
    </row>
    <row r="103" spans="1:2" ht="13" x14ac:dyDescent="0.55000000000000004">
      <c r="A103" s="26" t="s">
        <v>294</v>
      </c>
      <c r="B103" s="7" t="s">
        <v>302</v>
      </c>
    </row>
    <row r="104" spans="1:2" ht="13" x14ac:dyDescent="0.55000000000000004">
      <c r="A104" s="26" t="s">
        <v>295</v>
      </c>
      <c r="B104" s="7" t="s">
        <v>302</v>
      </c>
    </row>
    <row r="105" spans="1:2" ht="13" x14ac:dyDescent="0.55000000000000004">
      <c r="A105" s="26" t="s">
        <v>296</v>
      </c>
      <c r="B105" s="7" t="s">
        <v>302</v>
      </c>
    </row>
    <row r="106" spans="1:2" ht="13" x14ac:dyDescent="0.55000000000000004">
      <c r="A106" s="26" t="s">
        <v>297</v>
      </c>
      <c r="B106" s="7" t="s">
        <v>302</v>
      </c>
    </row>
    <row r="107" spans="1:2" ht="13" x14ac:dyDescent="0.55000000000000004">
      <c r="A107" s="26" t="s">
        <v>298</v>
      </c>
      <c r="B107" s="7" t="s">
        <v>302</v>
      </c>
    </row>
    <row r="108" spans="1:2" ht="13" x14ac:dyDescent="0.55000000000000004">
      <c r="A108" s="26" t="s">
        <v>299</v>
      </c>
      <c r="B108" s="7" t="s">
        <v>302</v>
      </c>
    </row>
    <row r="109" spans="1:2" ht="13" x14ac:dyDescent="0.55000000000000004">
      <c r="A109" s="26" t="s">
        <v>300</v>
      </c>
      <c r="B109" s="7" t="s">
        <v>302</v>
      </c>
    </row>
    <row r="110" spans="1:2" ht="13" x14ac:dyDescent="0.55000000000000004">
      <c r="A110" s="26" t="s">
        <v>301</v>
      </c>
      <c r="B110" s="7" t="s">
        <v>302</v>
      </c>
    </row>
    <row r="111" spans="1:2" ht="13" x14ac:dyDescent="0.55000000000000004">
      <c r="A111" s="26" t="s">
        <v>284</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F110"/>
  <sheetViews>
    <sheetView workbookViewId="0">
      <selection activeCell="B21" sqref="B21"/>
    </sheetView>
  </sheetViews>
  <sheetFormatPr defaultColWidth="9" defaultRowHeight="13" x14ac:dyDescent="0.55000000000000004"/>
  <cols>
    <col min="1" max="1" width="29.25" style="7" customWidth="1"/>
    <col min="2" max="2" width="27.25" style="7" customWidth="1"/>
    <col min="3" max="3" width="13.33203125" style="7" customWidth="1"/>
    <col min="4" max="4" width="24.08203125" style="7" customWidth="1"/>
    <col min="5" max="5" width="16.5" style="7" customWidth="1"/>
    <col min="6" max="6" width="24.75" style="7" customWidth="1"/>
    <col min="7" max="16384" width="9" style="7"/>
  </cols>
  <sheetData>
    <row r="1" spans="1:6" x14ac:dyDescent="0.55000000000000004">
      <c r="A1" s="7" t="s">
        <v>181</v>
      </c>
    </row>
    <row r="3" spans="1:6" x14ac:dyDescent="0.55000000000000004">
      <c r="A3" s="7" t="s">
        <v>155</v>
      </c>
      <c r="B3" s="7" t="s">
        <v>180</v>
      </c>
      <c r="C3" s="7" t="s">
        <v>190</v>
      </c>
      <c r="D3" s="7" t="s">
        <v>156</v>
      </c>
      <c r="E3" s="7" t="s">
        <v>156</v>
      </c>
      <c r="F3" s="19" t="s">
        <v>281</v>
      </c>
    </row>
    <row r="4" spans="1:6" x14ac:dyDescent="0.55000000000000004">
      <c r="A4" s="26" t="s">
        <v>306</v>
      </c>
      <c r="B4" s="7" t="s">
        <v>3</v>
      </c>
      <c r="C4" s="7">
        <v>11</v>
      </c>
      <c r="D4" s="7" t="s">
        <v>158</v>
      </c>
      <c r="E4" s="7" t="s">
        <v>165</v>
      </c>
      <c r="F4" s="7" t="s">
        <v>277</v>
      </c>
    </row>
    <row r="5" spans="1:6" x14ac:dyDescent="0.55000000000000004">
      <c r="A5" s="26" t="s">
        <v>307</v>
      </c>
      <c r="B5" s="7" t="s">
        <v>4</v>
      </c>
      <c r="C5" s="7">
        <v>8</v>
      </c>
      <c r="D5" s="7" t="s">
        <v>159</v>
      </c>
      <c r="E5" s="7" t="s">
        <v>166</v>
      </c>
      <c r="F5" s="7" t="s">
        <v>200</v>
      </c>
    </row>
    <row r="6" spans="1:6" x14ac:dyDescent="0.55000000000000004">
      <c r="A6" s="26" t="s">
        <v>308</v>
      </c>
      <c r="B6" s="7" t="s">
        <v>5</v>
      </c>
      <c r="C6" s="7">
        <v>3</v>
      </c>
      <c r="D6" s="7" t="s">
        <v>160</v>
      </c>
      <c r="E6" s="7" t="s">
        <v>167</v>
      </c>
      <c r="F6" s="7" t="s">
        <v>201</v>
      </c>
    </row>
    <row r="7" spans="1:6" x14ac:dyDescent="0.55000000000000004">
      <c r="A7" s="26" t="s">
        <v>309</v>
      </c>
      <c r="B7" s="7" t="s">
        <v>6</v>
      </c>
      <c r="C7" s="7">
        <v>3</v>
      </c>
      <c r="D7" s="7" t="s">
        <v>161</v>
      </c>
      <c r="E7" s="7" t="s">
        <v>168</v>
      </c>
      <c r="F7" s="7" t="s">
        <v>202</v>
      </c>
    </row>
    <row r="8" spans="1:6" x14ac:dyDescent="0.55000000000000004">
      <c r="A8" s="26" t="s">
        <v>310</v>
      </c>
      <c r="B8" s="7" t="s">
        <v>7</v>
      </c>
      <c r="C8" s="7">
        <v>4</v>
      </c>
      <c r="D8" s="7" t="s">
        <v>106</v>
      </c>
      <c r="F8" s="7" t="s">
        <v>203</v>
      </c>
    </row>
    <row r="9" spans="1:6" x14ac:dyDescent="0.55000000000000004">
      <c r="A9" s="26" t="s">
        <v>311</v>
      </c>
      <c r="B9" s="7" t="s">
        <v>8</v>
      </c>
      <c r="C9" s="7">
        <v>3</v>
      </c>
      <c r="D9" s="7" t="s">
        <v>107</v>
      </c>
      <c r="F9" s="7" t="s">
        <v>204</v>
      </c>
    </row>
    <row r="10" spans="1:6" x14ac:dyDescent="0.55000000000000004">
      <c r="A10" s="26" t="s">
        <v>312</v>
      </c>
      <c r="B10" s="7" t="s">
        <v>9</v>
      </c>
      <c r="C10" s="7">
        <v>4</v>
      </c>
      <c r="D10" s="7" t="s">
        <v>109</v>
      </c>
      <c r="F10" s="7" t="s">
        <v>205</v>
      </c>
    </row>
    <row r="11" spans="1:6" x14ac:dyDescent="0.55000000000000004">
      <c r="A11" s="26" t="s">
        <v>313</v>
      </c>
      <c r="B11" s="7" t="s">
        <v>10</v>
      </c>
      <c r="C11" s="7">
        <v>4</v>
      </c>
      <c r="D11" s="7" t="s">
        <v>110</v>
      </c>
      <c r="F11" s="7" t="s">
        <v>206</v>
      </c>
    </row>
    <row r="12" spans="1:6" x14ac:dyDescent="0.55000000000000004">
      <c r="A12" s="26" t="s">
        <v>314</v>
      </c>
      <c r="B12" s="7" t="s">
        <v>11</v>
      </c>
      <c r="C12" s="7">
        <v>4</v>
      </c>
      <c r="D12" s="7" t="s">
        <v>111</v>
      </c>
    </row>
    <row r="13" spans="1:6" x14ac:dyDescent="0.55000000000000004">
      <c r="A13" s="26" t="s">
        <v>315</v>
      </c>
      <c r="B13" s="7" t="s">
        <v>12</v>
      </c>
      <c r="C13" s="7">
        <v>3</v>
      </c>
      <c r="D13" s="7" t="s">
        <v>112</v>
      </c>
      <c r="F13" s="19" t="s">
        <v>281</v>
      </c>
    </row>
    <row r="14" spans="1:6" x14ac:dyDescent="0.55000000000000004">
      <c r="A14" s="26" t="s">
        <v>316</v>
      </c>
      <c r="B14" s="7" t="s">
        <v>13</v>
      </c>
      <c r="C14" s="7">
        <v>3</v>
      </c>
      <c r="D14" s="7" t="s">
        <v>113</v>
      </c>
      <c r="F14" s="7" t="s">
        <v>262</v>
      </c>
    </row>
    <row r="15" spans="1:6" x14ac:dyDescent="0.55000000000000004">
      <c r="A15" s="26" t="s">
        <v>317</v>
      </c>
      <c r="B15" s="7" t="s">
        <v>14</v>
      </c>
      <c r="C15" s="7">
        <v>3</v>
      </c>
      <c r="D15" s="7" t="s">
        <v>114</v>
      </c>
      <c r="F15" s="7" t="s">
        <v>263</v>
      </c>
    </row>
    <row r="16" spans="1:6" x14ac:dyDescent="0.55000000000000004">
      <c r="A16" s="26" t="s">
        <v>318</v>
      </c>
      <c r="B16" s="7" t="s">
        <v>15</v>
      </c>
      <c r="C16" s="7">
        <v>6</v>
      </c>
      <c r="D16" s="7" t="s">
        <v>115</v>
      </c>
      <c r="F16" s="7" t="s">
        <v>264</v>
      </c>
    </row>
    <row r="17" spans="1:6" x14ac:dyDescent="0.55000000000000004">
      <c r="A17" s="26" t="s">
        <v>319</v>
      </c>
      <c r="B17" s="7" t="s">
        <v>16</v>
      </c>
      <c r="C17" s="7">
        <v>8</v>
      </c>
      <c r="D17" s="7" t="s">
        <v>116</v>
      </c>
      <c r="F17" s="7" t="s">
        <v>265</v>
      </c>
    </row>
    <row r="18" spans="1:6" x14ac:dyDescent="0.55000000000000004">
      <c r="A18" s="26" t="s">
        <v>320</v>
      </c>
      <c r="B18" s="7" t="s">
        <v>17</v>
      </c>
      <c r="C18" s="7">
        <v>8</v>
      </c>
      <c r="D18" s="7" t="s">
        <v>117</v>
      </c>
      <c r="F18" s="7" t="s">
        <v>266</v>
      </c>
    </row>
    <row r="19" spans="1:6" x14ac:dyDescent="0.55000000000000004">
      <c r="A19" s="26" t="s">
        <v>321</v>
      </c>
      <c r="B19" s="7" t="s">
        <v>18</v>
      </c>
      <c r="C19" s="7">
        <v>2</v>
      </c>
      <c r="D19" s="7" t="s">
        <v>118</v>
      </c>
      <c r="F19" s="7" t="s">
        <v>267</v>
      </c>
    </row>
    <row r="20" spans="1:6" x14ac:dyDescent="0.55000000000000004">
      <c r="A20" s="26" t="s">
        <v>322</v>
      </c>
      <c r="B20" s="7" t="s">
        <v>19</v>
      </c>
      <c r="C20" s="7">
        <v>2</v>
      </c>
      <c r="D20" s="7" t="s">
        <v>120</v>
      </c>
      <c r="F20" s="7" t="s">
        <v>268</v>
      </c>
    </row>
    <row r="21" spans="1:6" x14ac:dyDescent="0.55000000000000004">
      <c r="A21" s="26" t="s">
        <v>323</v>
      </c>
      <c r="B21" s="7" t="s">
        <v>20</v>
      </c>
      <c r="C21" s="7">
        <v>2</v>
      </c>
      <c r="D21" s="7" t="s">
        <v>119</v>
      </c>
      <c r="F21" s="7" t="s">
        <v>269</v>
      </c>
    </row>
    <row r="22" spans="1:6" x14ac:dyDescent="0.55000000000000004">
      <c r="A22" s="26" t="s">
        <v>324</v>
      </c>
      <c r="B22" s="7" t="s">
        <v>21</v>
      </c>
      <c r="C22" s="7">
        <v>2</v>
      </c>
      <c r="D22" s="7" t="s">
        <v>108</v>
      </c>
      <c r="F22" s="7" t="s">
        <v>270</v>
      </c>
    </row>
    <row r="23" spans="1:6" x14ac:dyDescent="0.55000000000000004">
      <c r="A23" s="26" t="s">
        <v>325</v>
      </c>
      <c r="B23" s="7" t="s">
        <v>22</v>
      </c>
      <c r="C23" s="7">
        <v>2</v>
      </c>
      <c r="F23" s="7" t="s">
        <v>271</v>
      </c>
    </row>
    <row r="24" spans="1:6" x14ac:dyDescent="0.55000000000000004">
      <c r="A24" s="26" t="s">
        <v>326</v>
      </c>
      <c r="B24" s="7" t="s">
        <v>23</v>
      </c>
      <c r="C24" s="7">
        <v>5</v>
      </c>
      <c r="F24" s="7" t="s">
        <v>272</v>
      </c>
    </row>
    <row r="25" spans="1:6" x14ac:dyDescent="0.55000000000000004">
      <c r="A25" s="26" t="s">
        <v>327</v>
      </c>
      <c r="B25" s="7" t="s">
        <v>24</v>
      </c>
      <c r="C25" s="7">
        <v>5</v>
      </c>
      <c r="F25" s="7" t="s">
        <v>273</v>
      </c>
    </row>
    <row r="26" spans="1:6" x14ac:dyDescent="0.55000000000000004">
      <c r="A26" s="26" t="s">
        <v>328</v>
      </c>
      <c r="B26" s="7" t="s">
        <v>25</v>
      </c>
      <c r="C26" s="7">
        <v>4</v>
      </c>
      <c r="F26" s="7" t="s">
        <v>274</v>
      </c>
    </row>
    <row r="27" spans="1:6" x14ac:dyDescent="0.55000000000000004">
      <c r="A27" s="26" t="s">
        <v>329</v>
      </c>
      <c r="B27" s="7" t="s">
        <v>26</v>
      </c>
      <c r="C27" s="7">
        <v>4</v>
      </c>
      <c r="F27" s="7" t="s">
        <v>275</v>
      </c>
    </row>
    <row r="28" spans="1:6" x14ac:dyDescent="0.55000000000000004">
      <c r="A28" s="26" t="s">
        <v>330</v>
      </c>
      <c r="B28" s="7" t="s">
        <v>27</v>
      </c>
      <c r="C28" s="7">
        <v>1</v>
      </c>
      <c r="F28" s="7" t="s">
        <v>276</v>
      </c>
    </row>
    <row r="29" spans="1:6" x14ac:dyDescent="0.55000000000000004">
      <c r="A29" s="26" t="s">
        <v>331</v>
      </c>
      <c r="B29" s="7" t="s">
        <v>28</v>
      </c>
      <c r="C29" s="7">
        <v>1</v>
      </c>
    </row>
    <row r="30" spans="1:6" x14ac:dyDescent="0.55000000000000004">
      <c r="A30" s="26" t="s">
        <v>332</v>
      </c>
      <c r="B30" s="7" t="s">
        <v>29</v>
      </c>
      <c r="C30" s="7">
        <v>1</v>
      </c>
    </row>
    <row r="31" spans="1:6" x14ac:dyDescent="0.55000000000000004">
      <c r="A31" s="26" t="s">
        <v>333</v>
      </c>
      <c r="B31" s="7" t="s">
        <v>30</v>
      </c>
      <c r="C31" s="7">
        <v>1</v>
      </c>
    </row>
    <row r="32" spans="1:6" x14ac:dyDescent="0.55000000000000004">
      <c r="A32" s="26" t="s">
        <v>334</v>
      </c>
      <c r="B32" s="7" t="s">
        <v>31</v>
      </c>
      <c r="C32" s="7">
        <v>10</v>
      </c>
    </row>
    <row r="33" spans="1:3" x14ac:dyDescent="0.55000000000000004">
      <c r="A33" s="26" t="s">
        <v>335</v>
      </c>
      <c r="B33" s="7" t="s">
        <v>32</v>
      </c>
      <c r="C33" s="7">
        <v>2</v>
      </c>
    </row>
    <row r="34" spans="1:3" x14ac:dyDescent="0.55000000000000004">
      <c r="A34" s="26" t="s">
        <v>336</v>
      </c>
      <c r="B34" s="7" t="s">
        <v>33</v>
      </c>
      <c r="C34" s="7">
        <v>6</v>
      </c>
    </row>
    <row r="35" spans="1:3" x14ac:dyDescent="0.55000000000000004">
      <c r="A35" s="26" t="s">
        <v>337</v>
      </c>
      <c r="B35" s="7" t="s">
        <v>34</v>
      </c>
      <c r="C35" s="7">
        <v>11</v>
      </c>
    </row>
    <row r="36" spans="1:3" x14ac:dyDescent="0.55000000000000004">
      <c r="A36" s="26" t="s">
        <v>338</v>
      </c>
      <c r="B36" s="7" t="s">
        <v>35</v>
      </c>
      <c r="C36" s="7">
        <v>11</v>
      </c>
    </row>
    <row r="37" spans="1:3" x14ac:dyDescent="0.55000000000000004">
      <c r="A37" s="26" t="s">
        <v>339</v>
      </c>
      <c r="B37" s="7" t="s">
        <v>36</v>
      </c>
      <c r="C37" s="7">
        <v>11</v>
      </c>
    </row>
    <row r="38" spans="1:3" x14ac:dyDescent="0.55000000000000004">
      <c r="A38" s="26" t="s">
        <v>340</v>
      </c>
      <c r="B38" s="7" t="s">
        <v>37</v>
      </c>
      <c r="C38" s="7">
        <v>11</v>
      </c>
    </row>
    <row r="39" spans="1:3" x14ac:dyDescent="0.55000000000000004">
      <c r="A39" s="26" t="s">
        <v>341</v>
      </c>
      <c r="B39" s="7" t="s">
        <v>38</v>
      </c>
      <c r="C39" s="7">
        <v>6</v>
      </c>
    </row>
    <row r="40" spans="1:3" x14ac:dyDescent="0.55000000000000004">
      <c r="A40" s="26" t="s">
        <v>342</v>
      </c>
      <c r="B40" s="7" t="s">
        <v>39</v>
      </c>
      <c r="C40" s="7">
        <v>5</v>
      </c>
    </row>
    <row r="41" spans="1:3" x14ac:dyDescent="0.55000000000000004">
      <c r="A41" s="26" t="s">
        <v>343</v>
      </c>
      <c r="B41" s="7" t="s">
        <v>40</v>
      </c>
      <c r="C41" s="7">
        <v>5</v>
      </c>
    </row>
    <row r="42" spans="1:3" x14ac:dyDescent="0.55000000000000004">
      <c r="A42" s="26" t="s">
        <v>344</v>
      </c>
      <c r="B42" s="7" t="s">
        <v>41</v>
      </c>
      <c r="C42" s="7">
        <v>5</v>
      </c>
    </row>
    <row r="43" spans="1:3" x14ac:dyDescent="0.55000000000000004">
      <c r="A43" s="26" t="s">
        <v>345</v>
      </c>
      <c r="B43" s="7" t="s">
        <v>42</v>
      </c>
      <c r="C43" s="7">
        <v>5</v>
      </c>
    </row>
    <row r="44" spans="1:3" x14ac:dyDescent="0.55000000000000004">
      <c r="A44" s="26" t="s">
        <v>346</v>
      </c>
      <c r="B44" s="7" t="s">
        <v>43</v>
      </c>
      <c r="C44" s="7">
        <v>6</v>
      </c>
    </row>
    <row r="45" spans="1:3" x14ac:dyDescent="0.55000000000000004">
      <c r="A45" s="26" t="s">
        <v>347</v>
      </c>
      <c r="B45" s="7" t="s">
        <v>44</v>
      </c>
      <c r="C45" s="7">
        <v>13</v>
      </c>
    </row>
    <row r="46" spans="1:3" x14ac:dyDescent="0.55000000000000004">
      <c r="A46" s="26" t="s">
        <v>348</v>
      </c>
      <c r="B46" s="7" t="s">
        <v>45</v>
      </c>
      <c r="C46" s="7">
        <v>13</v>
      </c>
    </row>
    <row r="47" spans="1:3" x14ac:dyDescent="0.55000000000000004">
      <c r="A47" s="26" t="s">
        <v>349</v>
      </c>
      <c r="B47" s="7" t="s">
        <v>46</v>
      </c>
      <c r="C47" s="7">
        <v>13</v>
      </c>
    </row>
    <row r="48" spans="1:3" x14ac:dyDescent="0.55000000000000004">
      <c r="A48" s="26" t="s">
        <v>350</v>
      </c>
      <c r="B48" s="7" t="s">
        <v>47</v>
      </c>
      <c r="C48" s="7">
        <v>13</v>
      </c>
    </row>
    <row r="49" spans="1:3" x14ac:dyDescent="0.55000000000000004">
      <c r="A49" s="26" t="s">
        <v>351</v>
      </c>
      <c r="B49" s="7" t="s">
        <v>48</v>
      </c>
      <c r="C49" s="7">
        <v>13</v>
      </c>
    </row>
    <row r="50" spans="1:3" x14ac:dyDescent="0.55000000000000004">
      <c r="A50" s="26" t="s">
        <v>352</v>
      </c>
      <c r="B50" s="7" t="s">
        <v>49</v>
      </c>
      <c r="C50" s="7">
        <v>7</v>
      </c>
    </row>
    <row r="51" spans="1:3" x14ac:dyDescent="0.55000000000000004">
      <c r="A51" s="26" t="s">
        <v>353</v>
      </c>
      <c r="B51" s="7" t="s">
        <v>50</v>
      </c>
      <c r="C51" s="7">
        <v>7</v>
      </c>
    </row>
    <row r="52" spans="1:3" x14ac:dyDescent="0.55000000000000004">
      <c r="A52" s="26" t="s">
        <v>354</v>
      </c>
      <c r="B52" s="7" t="s">
        <v>51</v>
      </c>
      <c r="C52" s="7">
        <v>14</v>
      </c>
    </row>
    <row r="53" spans="1:3" x14ac:dyDescent="0.55000000000000004">
      <c r="A53" s="26" t="s">
        <v>355</v>
      </c>
      <c r="B53" s="7" t="s">
        <v>52</v>
      </c>
      <c r="C53" s="7">
        <v>14</v>
      </c>
    </row>
    <row r="54" spans="1:3" x14ac:dyDescent="0.55000000000000004">
      <c r="A54" s="26" t="s">
        <v>356</v>
      </c>
      <c r="B54" s="7" t="s">
        <v>53</v>
      </c>
      <c r="C54" s="7">
        <v>12</v>
      </c>
    </row>
    <row r="55" spans="1:3" x14ac:dyDescent="0.55000000000000004">
      <c r="A55" s="26" t="s">
        <v>357</v>
      </c>
      <c r="B55" s="7" t="s">
        <v>54</v>
      </c>
      <c r="C55" s="7">
        <v>12</v>
      </c>
    </row>
    <row r="56" spans="1:3" x14ac:dyDescent="0.55000000000000004">
      <c r="A56" s="26" t="s">
        <v>358</v>
      </c>
      <c r="B56" s="7" t="s">
        <v>55</v>
      </c>
      <c r="C56" s="7">
        <v>10</v>
      </c>
    </row>
    <row r="57" spans="1:3" x14ac:dyDescent="0.55000000000000004">
      <c r="A57" s="26" t="s">
        <v>359</v>
      </c>
      <c r="B57" s="7" t="s">
        <v>56</v>
      </c>
      <c r="C57" s="7">
        <v>7</v>
      </c>
    </row>
    <row r="58" spans="1:3" x14ac:dyDescent="0.55000000000000004">
      <c r="A58" s="26" t="s">
        <v>360</v>
      </c>
      <c r="B58" s="7" t="s">
        <v>57</v>
      </c>
      <c r="C58" s="7">
        <v>10</v>
      </c>
    </row>
    <row r="59" spans="1:3" x14ac:dyDescent="0.55000000000000004">
      <c r="A59" s="26" t="s">
        <v>373</v>
      </c>
      <c r="B59" s="7" t="s">
        <v>58</v>
      </c>
      <c r="C59" s="7">
        <v>14</v>
      </c>
    </row>
    <row r="60" spans="1:3" x14ac:dyDescent="0.55000000000000004">
      <c r="A60" s="26" t="s">
        <v>374</v>
      </c>
      <c r="B60" s="7" t="s">
        <v>59</v>
      </c>
      <c r="C60" s="7">
        <v>14</v>
      </c>
    </row>
    <row r="61" spans="1:3" x14ac:dyDescent="0.55000000000000004">
      <c r="A61" s="26" t="s">
        <v>375</v>
      </c>
      <c r="B61" s="7" t="s">
        <v>60</v>
      </c>
      <c r="C61" s="7">
        <v>14</v>
      </c>
    </row>
    <row r="62" spans="1:3" x14ac:dyDescent="0.55000000000000004">
      <c r="A62" s="26" t="s">
        <v>376</v>
      </c>
      <c r="B62" s="7" t="s">
        <v>61</v>
      </c>
      <c r="C62" s="7">
        <v>7</v>
      </c>
    </row>
    <row r="63" spans="1:3" x14ac:dyDescent="0.55000000000000004">
      <c r="A63" s="26" t="s">
        <v>377</v>
      </c>
      <c r="B63" s="7" t="s">
        <v>62</v>
      </c>
      <c r="C63" s="7">
        <v>7</v>
      </c>
    </row>
    <row r="64" spans="1:3" x14ac:dyDescent="0.55000000000000004">
      <c r="A64" s="26" t="s">
        <v>378</v>
      </c>
      <c r="B64" s="7" t="s">
        <v>63</v>
      </c>
      <c r="C64" s="7">
        <v>7</v>
      </c>
    </row>
    <row r="65" spans="1:3" x14ac:dyDescent="0.55000000000000004">
      <c r="A65" s="26" t="s">
        <v>379</v>
      </c>
      <c r="B65" s="7" t="s">
        <v>64</v>
      </c>
      <c r="C65" s="7">
        <v>9</v>
      </c>
    </row>
    <row r="66" spans="1:3" x14ac:dyDescent="0.55000000000000004">
      <c r="A66" s="26" t="s">
        <v>380</v>
      </c>
      <c r="B66" s="7" t="s">
        <v>65</v>
      </c>
      <c r="C66" s="7">
        <v>12</v>
      </c>
    </row>
    <row r="67" spans="1:3" x14ac:dyDescent="0.55000000000000004">
      <c r="A67" s="26" t="s">
        <v>381</v>
      </c>
      <c r="B67" s="7" t="s">
        <v>66</v>
      </c>
      <c r="C67" s="7">
        <v>12</v>
      </c>
    </row>
    <row r="68" spans="1:3" x14ac:dyDescent="0.55000000000000004">
      <c r="A68" s="26" t="s">
        <v>382</v>
      </c>
      <c r="B68" s="7" t="s">
        <v>67</v>
      </c>
      <c r="C68" s="7">
        <v>9</v>
      </c>
    </row>
    <row r="69" spans="1:3" x14ac:dyDescent="0.55000000000000004">
      <c r="A69" s="26" t="s">
        <v>383</v>
      </c>
      <c r="B69" s="7" t="s">
        <v>68</v>
      </c>
      <c r="C69" s="7">
        <v>9</v>
      </c>
    </row>
    <row r="70" spans="1:3" x14ac:dyDescent="0.55000000000000004">
      <c r="A70" s="26" t="s">
        <v>384</v>
      </c>
      <c r="B70" s="7" t="s">
        <v>69</v>
      </c>
      <c r="C70" s="7">
        <v>3</v>
      </c>
    </row>
    <row r="71" spans="1:3" x14ac:dyDescent="0.55000000000000004">
      <c r="A71" s="26" t="s">
        <v>385</v>
      </c>
      <c r="B71" s="7" t="s">
        <v>70</v>
      </c>
      <c r="C71" s="7">
        <v>10</v>
      </c>
    </row>
    <row r="72" spans="1:3" x14ac:dyDescent="0.55000000000000004">
      <c r="A72" s="26" t="s">
        <v>386</v>
      </c>
      <c r="B72" s="7" t="s">
        <v>71</v>
      </c>
      <c r="C72" s="7">
        <v>5</v>
      </c>
    </row>
    <row r="73" spans="1:3" x14ac:dyDescent="0.55000000000000004">
      <c r="A73" s="26" t="s">
        <v>387</v>
      </c>
      <c r="B73" s="7" t="s">
        <v>72</v>
      </c>
      <c r="C73" s="7">
        <v>9</v>
      </c>
    </row>
    <row r="74" spans="1:3" x14ac:dyDescent="0.55000000000000004">
      <c r="A74" s="26" t="s">
        <v>372</v>
      </c>
      <c r="B74" s="7" t="s">
        <v>73</v>
      </c>
      <c r="C74" s="7">
        <v>6</v>
      </c>
    </row>
    <row r="75" spans="1:3" x14ac:dyDescent="0.55000000000000004">
      <c r="A75" s="26" t="s">
        <v>371</v>
      </c>
      <c r="B75" s="7" t="s">
        <v>74</v>
      </c>
      <c r="C75" s="7">
        <v>6</v>
      </c>
    </row>
    <row r="76" spans="1:3" x14ac:dyDescent="0.55000000000000004">
      <c r="A76" s="26" t="s">
        <v>370</v>
      </c>
      <c r="B76" s="7" t="s">
        <v>75</v>
      </c>
      <c r="C76" s="7">
        <v>7</v>
      </c>
    </row>
    <row r="77" spans="1:3" x14ac:dyDescent="0.55000000000000004">
      <c r="A77" s="26" t="s">
        <v>369</v>
      </c>
      <c r="B77" s="7" t="s">
        <v>76</v>
      </c>
      <c r="C77" s="7">
        <v>7</v>
      </c>
    </row>
    <row r="78" spans="1:3" x14ac:dyDescent="0.55000000000000004">
      <c r="A78" s="26" t="s">
        <v>368</v>
      </c>
      <c r="B78" s="7" t="s">
        <v>77</v>
      </c>
      <c r="C78" s="7">
        <v>10</v>
      </c>
    </row>
    <row r="79" spans="1:3" x14ac:dyDescent="0.55000000000000004">
      <c r="A79" s="26" t="s">
        <v>367</v>
      </c>
      <c r="B79" s="7" t="s">
        <v>78</v>
      </c>
      <c r="C79" s="7">
        <v>1</v>
      </c>
    </row>
    <row r="80" spans="1:3" x14ac:dyDescent="0.55000000000000004">
      <c r="A80" s="26" t="s">
        <v>366</v>
      </c>
      <c r="B80" s="7" t="s">
        <v>79</v>
      </c>
      <c r="C80" s="7">
        <v>1</v>
      </c>
    </row>
    <row r="81" spans="1:3" x14ac:dyDescent="0.55000000000000004">
      <c r="A81" s="26" t="s">
        <v>365</v>
      </c>
      <c r="B81" s="7" t="s">
        <v>80</v>
      </c>
      <c r="C81" s="7">
        <v>10</v>
      </c>
    </row>
    <row r="82" spans="1:3" x14ac:dyDescent="0.55000000000000004">
      <c r="A82" s="26" t="s">
        <v>364</v>
      </c>
      <c r="B82" s="7" t="s">
        <v>81</v>
      </c>
      <c r="C82" s="7">
        <v>12</v>
      </c>
    </row>
    <row r="83" spans="1:3" x14ac:dyDescent="0.55000000000000004">
      <c r="A83" s="26" t="s">
        <v>363</v>
      </c>
      <c r="B83" s="7" t="s">
        <v>82</v>
      </c>
      <c r="C83" s="7">
        <v>12</v>
      </c>
    </row>
    <row r="84" spans="1:3" x14ac:dyDescent="0.55000000000000004">
      <c r="A84" s="26" t="s">
        <v>362</v>
      </c>
      <c r="B84" s="7" t="s">
        <v>83</v>
      </c>
      <c r="C84" s="7">
        <v>8</v>
      </c>
    </row>
    <row r="85" spans="1:3" x14ac:dyDescent="0.55000000000000004">
      <c r="A85" s="26" t="s">
        <v>361</v>
      </c>
      <c r="B85" s="7" t="s">
        <v>84</v>
      </c>
      <c r="C85" s="7">
        <v>12</v>
      </c>
    </row>
    <row r="86" spans="1:3" x14ac:dyDescent="0.55000000000000004">
      <c r="A86" s="26" t="s">
        <v>388</v>
      </c>
      <c r="B86" s="7" t="s">
        <v>283</v>
      </c>
      <c r="C86" s="23"/>
    </row>
    <row r="87" spans="1:3" x14ac:dyDescent="0.55000000000000004">
      <c r="A87" s="26" t="s">
        <v>389</v>
      </c>
      <c r="B87" s="7" t="s">
        <v>282</v>
      </c>
      <c r="C87" s="23"/>
    </row>
    <row r="88" spans="1:3" x14ac:dyDescent="0.55000000000000004">
      <c r="A88" s="26" t="s">
        <v>390</v>
      </c>
      <c r="B88" s="7" t="s">
        <v>282</v>
      </c>
      <c r="C88" s="23"/>
    </row>
    <row r="89" spans="1:3" x14ac:dyDescent="0.55000000000000004">
      <c r="A89" s="26" t="s">
        <v>391</v>
      </c>
      <c r="B89" s="7" t="s">
        <v>282</v>
      </c>
      <c r="C89" s="23"/>
    </row>
    <row r="90" spans="1:3" x14ac:dyDescent="0.55000000000000004">
      <c r="A90" s="26" t="s">
        <v>392</v>
      </c>
      <c r="B90" s="7" t="s">
        <v>282</v>
      </c>
      <c r="C90" s="23"/>
    </row>
    <row r="91" spans="1:3" x14ac:dyDescent="0.55000000000000004">
      <c r="A91" s="26" t="s">
        <v>393</v>
      </c>
      <c r="B91" s="7" t="s">
        <v>282</v>
      </c>
      <c r="C91" s="23"/>
    </row>
    <row r="92" spans="1:3" x14ac:dyDescent="0.55000000000000004">
      <c r="A92" s="26" t="s">
        <v>285</v>
      </c>
      <c r="B92" s="7" t="s">
        <v>302</v>
      </c>
    </row>
    <row r="93" spans="1:3" x14ac:dyDescent="0.55000000000000004">
      <c r="A93" s="26" t="s">
        <v>286</v>
      </c>
      <c r="B93" s="7" t="s">
        <v>302</v>
      </c>
    </row>
    <row r="94" spans="1:3" x14ac:dyDescent="0.55000000000000004">
      <c r="A94" s="26" t="s">
        <v>287</v>
      </c>
      <c r="B94" s="7" t="s">
        <v>302</v>
      </c>
    </row>
    <row r="95" spans="1:3" x14ac:dyDescent="0.55000000000000004">
      <c r="A95" s="26" t="s">
        <v>303</v>
      </c>
      <c r="B95" s="7" t="s">
        <v>302</v>
      </c>
    </row>
    <row r="96" spans="1:3" x14ac:dyDescent="0.55000000000000004">
      <c r="A96" s="26" t="s">
        <v>288</v>
      </c>
      <c r="B96" s="7" t="s">
        <v>302</v>
      </c>
    </row>
    <row r="97" spans="1:2" x14ac:dyDescent="0.55000000000000004">
      <c r="A97" s="26" t="s">
        <v>289</v>
      </c>
      <c r="B97" s="7" t="s">
        <v>302</v>
      </c>
    </row>
    <row r="98" spans="1:2" x14ac:dyDescent="0.55000000000000004">
      <c r="A98" s="26" t="s">
        <v>290</v>
      </c>
      <c r="B98" s="7" t="s">
        <v>302</v>
      </c>
    </row>
    <row r="99" spans="1:2" x14ac:dyDescent="0.55000000000000004">
      <c r="A99" s="26" t="s">
        <v>291</v>
      </c>
      <c r="B99" s="7" t="s">
        <v>302</v>
      </c>
    </row>
    <row r="100" spans="1:2" x14ac:dyDescent="0.55000000000000004">
      <c r="A100" s="26" t="s">
        <v>292</v>
      </c>
      <c r="B100" s="7" t="s">
        <v>302</v>
      </c>
    </row>
    <row r="101" spans="1:2" x14ac:dyDescent="0.55000000000000004">
      <c r="A101" s="26" t="s">
        <v>293</v>
      </c>
      <c r="B101" s="7" t="s">
        <v>302</v>
      </c>
    </row>
    <row r="102" spans="1:2" x14ac:dyDescent="0.55000000000000004">
      <c r="A102" s="26" t="s">
        <v>294</v>
      </c>
      <c r="B102" s="7" t="s">
        <v>302</v>
      </c>
    </row>
    <row r="103" spans="1:2" x14ac:dyDescent="0.55000000000000004">
      <c r="A103" s="26" t="s">
        <v>295</v>
      </c>
      <c r="B103" s="7" t="s">
        <v>302</v>
      </c>
    </row>
    <row r="104" spans="1:2" x14ac:dyDescent="0.55000000000000004">
      <c r="A104" s="26" t="s">
        <v>296</v>
      </c>
      <c r="B104" s="7" t="s">
        <v>302</v>
      </c>
    </row>
    <row r="105" spans="1:2" x14ac:dyDescent="0.55000000000000004">
      <c r="A105" s="26" t="s">
        <v>297</v>
      </c>
      <c r="B105" s="7" t="s">
        <v>302</v>
      </c>
    </row>
    <row r="106" spans="1:2" x14ac:dyDescent="0.55000000000000004">
      <c r="A106" s="26" t="s">
        <v>298</v>
      </c>
      <c r="B106" s="7" t="s">
        <v>302</v>
      </c>
    </row>
    <row r="107" spans="1:2" x14ac:dyDescent="0.55000000000000004">
      <c r="A107" s="26" t="s">
        <v>299</v>
      </c>
      <c r="B107" s="7" t="s">
        <v>302</v>
      </c>
    </row>
    <row r="108" spans="1:2" x14ac:dyDescent="0.55000000000000004">
      <c r="A108" s="26" t="s">
        <v>300</v>
      </c>
      <c r="B108" s="7" t="s">
        <v>302</v>
      </c>
    </row>
    <row r="109" spans="1:2" x14ac:dyDescent="0.55000000000000004">
      <c r="A109" s="26" t="s">
        <v>301</v>
      </c>
      <c r="B109" s="7" t="s">
        <v>302</v>
      </c>
    </row>
    <row r="110" spans="1:2" x14ac:dyDescent="0.55000000000000004">
      <c r="A110" s="26" t="s">
        <v>284</v>
      </c>
    </row>
  </sheetData>
  <sheetProtection algorithmName="SHA-512" hashValue="hMStUHG39JgvKQT06Bha69et/cNuM7eN1zof8+dBJKrcQZbIIhSi+RgXMdVB+m9GQFve/5rQWUajKoWXgvjI8A==" saltValue="drjDSP8drXyb6GZlYKhCNg==" spinCount="100000" sheet="1" objects="1" scenarios="1"/>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6610C-58A1-45A2-82E2-802393D51F7F}">
  <dimension ref="A2:I17"/>
  <sheetViews>
    <sheetView workbookViewId="0">
      <selection activeCell="H19" sqref="H19"/>
    </sheetView>
  </sheetViews>
  <sheetFormatPr defaultRowHeight="18" x14ac:dyDescent="0.55000000000000004"/>
  <cols>
    <col min="2" max="2" width="28.58203125" bestFit="1" customWidth="1"/>
    <col min="3" max="3" width="35.5" bestFit="1" customWidth="1"/>
    <col min="4" max="4" width="33.75" bestFit="1" customWidth="1"/>
    <col min="5" max="5" width="18.08203125" bestFit="1" customWidth="1"/>
    <col min="6" max="6" width="47.25" bestFit="1" customWidth="1"/>
    <col min="7" max="7" width="25.33203125" bestFit="1" customWidth="1"/>
    <col min="8" max="8" width="33.75" bestFit="1" customWidth="1"/>
    <col min="9" max="9" width="60.58203125" customWidth="1"/>
  </cols>
  <sheetData>
    <row r="2" spans="1:9" x14ac:dyDescent="0.55000000000000004">
      <c r="A2" t="s">
        <v>237</v>
      </c>
    </row>
    <row r="4" spans="1:9" x14ac:dyDescent="0.55000000000000004">
      <c r="A4" s="18" t="s">
        <v>280</v>
      </c>
      <c r="B4" s="29" t="s">
        <v>238</v>
      </c>
      <c r="C4" s="29" t="s">
        <v>227</v>
      </c>
      <c r="D4" s="29" t="s">
        <v>236</v>
      </c>
      <c r="E4" s="29" t="s">
        <v>304</v>
      </c>
      <c r="F4" s="29" t="s">
        <v>220</v>
      </c>
      <c r="G4" s="29" t="s">
        <v>223</v>
      </c>
      <c r="H4" s="29" t="s">
        <v>431</v>
      </c>
      <c r="I4" s="29" t="s">
        <v>213</v>
      </c>
    </row>
    <row r="5" spans="1:9" x14ac:dyDescent="0.55000000000000004">
      <c r="B5" s="27" t="s">
        <v>280</v>
      </c>
      <c r="C5" s="27" t="s">
        <v>280</v>
      </c>
      <c r="D5" s="27" t="s">
        <v>280</v>
      </c>
      <c r="E5" s="27" t="s">
        <v>280</v>
      </c>
      <c r="F5" s="27" t="s">
        <v>280</v>
      </c>
      <c r="G5" s="27" t="s">
        <v>280</v>
      </c>
      <c r="H5" s="27" t="s">
        <v>280</v>
      </c>
      <c r="I5" s="27" t="s">
        <v>280</v>
      </c>
    </row>
    <row r="6" spans="1:9" x14ac:dyDescent="0.55000000000000004">
      <c r="A6" s="18"/>
      <c r="B6" s="28" t="s">
        <v>235</v>
      </c>
      <c r="C6" s="28" t="s">
        <v>225</v>
      </c>
      <c r="D6" s="28" t="s">
        <v>249</v>
      </c>
      <c r="E6" s="28" t="s">
        <v>234</v>
      </c>
      <c r="F6" s="28" t="s">
        <v>218</v>
      </c>
      <c r="G6" s="28" t="s">
        <v>221</v>
      </c>
      <c r="H6" s="28" t="s">
        <v>397</v>
      </c>
      <c r="I6" s="28" t="s">
        <v>247</v>
      </c>
    </row>
    <row r="7" spans="1:9" x14ac:dyDescent="0.55000000000000004">
      <c r="A7" s="18"/>
      <c r="B7" s="28" t="s">
        <v>239</v>
      </c>
      <c r="C7" s="28" t="s">
        <v>224</v>
      </c>
      <c r="D7" s="28" t="s">
        <v>250</v>
      </c>
      <c r="E7" s="28" t="s">
        <v>233</v>
      </c>
      <c r="F7" s="28" t="s">
        <v>246</v>
      </c>
      <c r="G7" s="28" t="s">
        <v>219</v>
      </c>
      <c r="H7" s="28" t="s">
        <v>430</v>
      </c>
      <c r="I7" s="28" t="s">
        <v>248</v>
      </c>
    </row>
    <row r="8" spans="1:9" x14ac:dyDescent="0.55000000000000004">
      <c r="A8" s="18"/>
      <c r="B8" s="28" t="s">
        <v>232</v>
      </c>
      <c r="C8" s="28" t="s">
        <v>222</v>
      </c>
      <c r="D8" s="28" t="s">
        <v>251</v>
      </c>
      <c r="E8" s="28" t="s">
        <v>244</v>
      </c>
      <c r="F8" s="28" t="s">
        <v>215</v>
      </c>
      <c r="G8" s="28" t="s">
        <v>217</v>
      </c>
      <c r="H8" s="28" t="s">
        <v>254</v>
      </c>
      <c r="I8" s="28" t="s">
        <v>211</v>
      </c>
    </row>
    <row r="9" spans="1:9" x14ac:dyDescent="0.55000000000000004">
      <c r="A9" s="18"/>
      <c r="B9" s="28" t="s">
        <v>214</v>
      </c>
      <c r="C9" s="28" t="s">
        <v>240</v>
      </c>
      <c r="D9" s="28" t="s">
        <v>231</v>
      </c>
      <c r="E9" s="28" t="s">
        <v>396</v>
      </c>
      <c r="F9" s="30" t="s">
        <v>399</v>
      </c>
      <c r="G9" s="30" t="s">
        <v>207</v>
      </c>
      <c r="H9" s="28" t="s">
        <v>212</v>
      </c>
      <c r="I9" s="28" t="s">
        <v>209</v>
      </c>
    </row>
    <row r="10" spans="1:9" x14ac:dyDescent="0.55000000000000004">
      <c r="A10" s="18"/>
      <c r="B10" s="28" t="s">
        <v>429</v>
      </c>
      <c r="C10" s="28" t="s">
        <v>241</v>
      </c>
      <c r="D10" s="28" t="s">
        <v>229</v>
      </c>
      <c r="E10" s="28" t="s">
        <v>230</v>
      </c>
      <c r="F10" s="30" t="s">
        <v>207</v>
      </c>
      <c r="G10" s="17"/>
      <c r="H10" s="28" t="s">
        <v>255</v>
      </c>
      <c r="I10" s="28" t="s">
        <v>278</v>
      </c>
    </row>
    <row r="11" spans="1:9" x14ac:dyDescent="0.55000000000000004">
      <c r="A11" s="18"/>
      <c r="B11" s="30"/>
      <c r="C11" s="28" t="s">
        <v>242</v>
      </c>
      <c r="D11" s="28" t="s">
        <v>252</v>
      </c>
      <c r="E11" s="28" t="s">
        <v>228</v>
      </c>
      <c r="F11" s="30"/>
      <c r="G11" s="17"/>
      <c r="H11" s="28" t="s">
        <v>210</v>
      </c>
      <c r="I11" s="30" t="s">
        <v>208</v>
      </c>
    </row>
    <row r="12" spans="1:9" x14ac:dyDescent="0.55000000000000004">
      <c r="A12" s="18"/>
      <c r="B12" s="17"/>
      <c r="C12" s="28" t="s">
        <v>243</v>
      </c>
      <c r="D12" s="28" t="s">
        <v>253</v>
      </c>
      <c r="E12" s="28" t="s">
        <v>245</v>
      </c>
      <c r="F12" s="17"/>
      <c r="G12" s="17"/>
      <c r="H12" s="28" t="s">
        <v>256</v>
      </c>
      <c r="I12" s="17"/>
    </row>
    <row r="13" spans="1:9" x14ac:dyDescent="0.55000000000000004">
      <c r="A13" s="18"/>
      <c r="B13" s="17"/>
      <c r="C13" s="28" t="s">
        <v>216</v>
      </c>
      <c r="D13" s="30" t="s">
        <v>207</v>
      </c>
      <c r="E13" s="28" t="s">
        <v>226</v>
      </c>
      <c r="F13" s="17"/>
      <c r="G13" s="17"/>
      <c r="H13" s="28" t="s">
        <v>257</v>
      </c>
      <c r="I13" s="17"/>
    </row>
    <row r="14" spans="1:9" x14ac:dyDescent="0.55000000000000004">
      <c r="A14" s="18"/>
      <c r="B14" s="17"/>
      <c r="C14" s="28" t="s">
        <v>430</v>
      </c>
      <c r="D14" s="17"/>
      <c r="E14" s="28" t="s">
        <v>214</v>
      </c>
      <c r="F14" s="17"/>
      <c r="G14" s="17"/>
      <c r="H14" s="28" t="s">
        <v>214</v>
      </c>
      <c r="I14" s="17"/>
    </row>
    <row r="15" spans="1:9" x14ac:dyDescent="0.55000000000000004">
      <c r="A15" s="18"/>
      <c r="B15" s="17"/>
      <c r="C15" s="28" t="s">
        <v>395</v>
      </c>
      <c r="D15" s="17"/>
      <c r="E15" s="30" t="s">
        <v>207</v>
      </c>
      <c r="F15" s="17"/>
      <c r="G15" s="17"/>
      <c r="H15" s="30" t="s">
        <v>207</v>
      </c>
      <c r="I15" s="17"/>
    </row>
    <row r="16" spans="1:9" x14ac:dyDescent="0.55000000000000004">
      <c r="A16" s="18"/>
      <c r="B16" s="17"/>
      <c r="C16" s="28" t="s">
        <v>214</v>
      </c>
      <c r="D16" s="17"/>
      <c r="E16" s="17"/>
      <c r="F16" s="17"/>
      <c r="G16" s="17"/>
      <c r="H16" s="17"/>
      <c r="I16" s="17"/>
    </row>
    <row r="17" spans="1:9" x14ac:dyDescent="0.55000000000000004">
      <c r="A17" s="18"/>
      <c r="B17" s="17"/>
      <c r="C17" s="30" t="s">
        <v>207</v>
      </c>
      <c r="D17" s="17"/>
      <c r="E17" s="17"/>
      <c r="F17" s="17"/>
      <c r="G17" s="17"/>
      <c r="H17" s="17"/>
      <c r="I17" s="17"/>
    </row>
  </sheetData>
  <phoneticPr fontId="1"/>
  <pageMargins left="0.7" right="0.7" top="0.75" bottom="0.75" header="0.3" footer="0.3"/>
  <tableParts count="8">
    <tablePart r:id="rId1"/>
    <tablePart r:id="rId2"/>
    <tablePart r:id="rId3"/>
    <tablePart r:id="rId4"/>
    <tablePart r:id="rId5"/>
    <tablePart r:id="rId6"/>
    <tablePart r:id="rId7"/>
    <tablePart r:id="rId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22</vt:i4>
      </vt:variant>
    </vt:vector>
  </HeadingPairs>
  <TitlesOfParts>
    <vt:vector size="26" baseType="lpstr">
      <vt:lpstr>DG申請書</vt:lpstr>
      <vt:lpstr>クラブ名改定番</vt:lpstr>
      <vt:lpstr>クラブ名</vt:lpstr>
      <vt:lpstr>用語集_編集</vt:lpstr>
      <vt:lpstr>DG申請書!Print_Area</vt:lpstr>
      <vt:lpstr>カテゴリ</vt:lpstr>
      <vt:lpstr>カテゴリーnew</vt:lpstr>
      <vt:lpstr>クラブ名</vt:lpstr>
      <vt:lpstr>プルダウンから選択</vt:lpstr>
      <vt:lpstr>環境</vt:lpstr>
      <vt:lpstr>環境new</vt:lpstr>
      <vt:lpstr>教育</vt:lpstr>
      <vt:lpstr>教育new</vt:lpstr>
      <vt:lpstr>経済発展</vt:lpstr>
      <vt:lpstr>経済発展new</vt:lpstr>
      <vt:lpstr>水</vt:lpstr>
      <vt:lpstr>水new</vt:lpstr>
      <vt:lpstr>地域経済発展</vt:lpstr>
      <vt:lpstr>地域経済発展new</vt:lpstr>
      <vt:lpstr>地域社会発展</vt:lpstr>
      <vt:lpstr>地区サポート</vt:lpstr>
      <vt:lpstr>地区サポートnew</vt:lpstr>
      <vt:lpstr>平和</vt:lpstr>
      <vt:lpstr>平和new</vt:lpstr>
      <vt:lpstr>保健</vt:lpstr>
      <vt:lpstr>保健new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RID2790地区補助金プロジェクト委員会</dc:creator>
  <cp:lastModifiedBy>孝男 木頭</cp:lastModifiedBy>
  <cp:lastPrinted>2024-12-09T03:07:58Z</cp:lastPrinted>
  <dcterms:created xsi:type="dcterms:W3CDTF">2018-11-17T05:12:17Z</dcterms:created>
  <dcterms:modified xsi:type="dcterms:W3CDTF">2026-02-03T01:48:20Z</dcterms:modified>
</cp:coreProperties>
</file>